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AGAPEAC\SANIDAD ANIMAL\6-ALIMENTACION\ENCUESTAS-anuales ALAN\2025\"/>
    </mc:Choice>
  </mc:AlternateContent>
  <bookViews>
    <workbookView xWindow="0" yWindow="0" windowWidth="29016" windowHeight="12360"/>
  </bookViews>
  <sheets>
    <sheet name="MMPPZ" sheetId="5" r:id="rId1"/>
    <sheet name="B1.- ADITIVOS UTILIZADOS" sheetId="1" r:id="rId2"/>
    <sheet name="B.2.- PREMEZCLAS FABRICADAS" sheetId="2" r:id="rId3"/>
    <sheet name="B.3.- CENSO" sheetId="3" r:id="rId4"/>
    <sheet name="B.4.- ESPECIES" sheetId="4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C51" i="2" l="1"/>
  <c r="C48" i="2"/>
  <c r="C46" i="2"/>
  <c r="C42" i="2"/>
  <c r="C39" i="2"/>
  <c r="C36" i="2"/>
  <c r="C33" i="2"/>
  <c r="C26" i="2"/>
  <c r="C21" i="2"/>
  <c r="E127" i="5"/>
  <c r="D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E114" i="5"/>
  <c r="D114" i="5"/>
  <c r="F114" i="5" s="1"/>
  <c r="F113" i="5"/>
  <c r="F112" i="5"/>
  <c r="F111" i="5"/>
  <c r="F110" i="5"/>
  <c r="F109" i="5"/>
  <c r="E108" i="5"/>
  <c r="D108" i="5"/>
  <c r="F108" i="5" s="1"/>
  <c r="F107" i="5"/>
  <c r="F106" i="5"/>
  <c r="F105" i="5"/>
  <c r="F104" i="5"/>
  <c r="F103" i="5"/>
  <c r="E102" i="5"/>
  <c r="F102" i="5" s="1"/>
  <c r="D102" i="5"/>
  <c r="F101" i="5"/>
  <c r="F100" i="5"/>
  <c r="F99" i="5"/>
  <c r="F98" i="5"/>
  <c r="F97" i="5"/>
  <c r="F96" i="5"/>
  <c r="E95" i="5"/>
  <c r="D95" i="5"/>
  <c r="F95" i="5" s="1"/>
  <c r="F94" i="5"/>
  <c r="F93" i="5"/>
  <c r="E92" i="5"/>
  <c r="D92" i="5"/>
  <c r="F92" i="5" s="1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E78" i="5"/>
  <c r="D78" i="5"/>
  <c r="F78" i="5" s="1"/>
  <c r="F77" i="5"/>
  <c r="F76" i="5"/>
  <c r="F75" i="5"/>
  <c r="E74" i="5"/>
  <c r="F74" i="5" s="1"/>
  <c r="D74" i="5"/>
  <c r="F73" i="5"/>
  <c r="E72" i="5"/>
  <c r="D72" i="5"/>
  <c r="F72" i="5" s="1"/>
  <c r="F71" i="5"/>
  <c r="F70" i="5"/>
  <c r="F69" i="5"/>
  <c r="F68" i="5"/>
  <c r="F67" i="5"/>
  <c r="E66" i="5"/>
  <c r="F66" i="5" s="1"/>
  <c r="D66" i="5"/>
  <c r="F65" i="5"/>
  <c r="F64" i="5"/>
  <c r="F63" i="5"/>
  <c r="F62" i="5"/>
  <c r="F61" i="5"/>
  <c r="E60" i="5"/>
  <c r="D60" i="5"/>
  <c r="F60" i="5" s="1"/>
  <c r="F59" i="5"/>
  <c r="F58" i="5"/>
  <c r="F57" i="5"/>
  <c r="F56" i="5"/>
  <c r="F55" i="5"/>
  <c r="F53" i="5"/>
  <c r="E52" i="5"/>
  <c r="E54" i="5" s="1"/>
  <c r="D52" i="5"/>
  <c r="D54" i="5" s="1"/>
  <c r="F54" i="5" s="1"/>
  <c r="F51" i="5"/>
  <c r="F50" i="5"/>
  <c r="F49" i="5"/>
  <c r="F52" i="5" s="1"/>
  <c r="F48" i="5"/>
  <c r="F47" i="5"/>
  <c r="F46" i="5"/>
  <c r="F44" i="5"/>
  <c r="E43" i="5"/>
  <c r="E45" i="5" s="1"/>
  <c r="D43" i="5"/>
  <c r="F43" i="5" s="1"/>
  <c r="F42" i="5"/>
  <c r="F41" i="5"/>
  <c r="F40" i="5"/>
  <c r="F39" i="5"/>
  <c r="F38" i="5"/>
  <c r="F37" i="5"/>
  <c r="E36" i="5"/>
  <c r="D36" i="5"/>
  <c r="D45" i="5" s="1"/>
  <c r="F35" i="5"/>
  <c r="F34" i="5"/>
  <c r="F33" i="5"/>
  <c r="F32" i="5"/>
  <c r="F31" i="5"/>
  <c r="E29" i="5"/>
  <c r="D29" i="5"/>
  <c r="D30" i="5" s="1"/>
  <c r="F28" i="5"/>
  <c r="F27" i="5"/>
  <c r="F26" i="5"/>
  <c r="F25" i="5"/>
  <c r="F24" i="5"/>
  <c r="F23" i="5"/>
  <c r="F22" i="5"/>
  <c r="E21" i="5"/>
  <c r="D21" i="5"/>
  <c r="F20" i="5"/>
  <c r="F19" i="5"/>
  <c r="F18" i="5"/>
  <c r="F17" i="5"/>
  <c r="F16" i="5"/>
  <c r="F15" i="5"/>
  <c r="F14" i="5"/>
  <c r="E30" i="5" l="1"/>
  <c r="F30" i="5"/>
  <c r="F21" i="5"/>
  <c r="C54" i="2"/>
  <c r="F45" i="5"/>
  <c r="D128" i="5"/>
  <c r="E128" i="5"/>
  <c r="F36" i="5"/>
  <c r="F29" i="5"/>
  <c r="F127" i="5"/>
  <c r="E44" i="1"/>
  <c r="E41" i="1"/>
  <c r="E36" i="1"/>
  <c r="E29" i="1"/>
  <c r="E26" i="1"/>
  <c r="E45" i="1" l="1"/>
  <c r="F128" i="5"/>
</calcChain>
</file>

<file path=xl/comments1.xml><?xml version="1.0" encoding="utf-8"?>
<comments xmlns="http://schemas.openxmlformats.org/spreadsheetml/2006/main">
  <authors>
    <author>mvnavas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</rPr>
          <t xml:space="preserve"> Animales terrestres de sangre caliente, enteros o partes, frescos, congelados, cocidos, tratados con ácido o secos, tal y como establece el catálogo de MMPP</t>
        </r>
      </text>
    </comment>
  </commentList>
</comments>
</file>

<file path=xl/sharedStrings.xml><?xml version="1.0" encoding="utf-8"?>
<sst xmlns="http://schemas.openxmlformats.org/spreadsheetml/2006/main" count="313" uniqueCount="268">
  <si>
    <r>
      <t>B1.- Aditivos utilizados para la fabricación de premezclas</t>
    </r>
    <r>
      <rPr>
        <b/>
        <sz val="14"/>
        <rFont val="Arial"/>
        <family val="2"/>
      </rPr>
      <t>. Toneladas/año</t>
    </r>
  </si>
  <si>
    <t>t/año</t>
  </si>
  <si>
    <t>Aditivos</t>
  </si>
  <si>
    <t>Aditivos tecnológicos</t>
  </si>
  <si>
    <t>Conservantes</t>
  </si>
  <si>
    <t>Antioxidantes</t>
  </si>
  <si>
    <t>Emulgentes</t>
  </si>
  <si>
    <t>Estabilizantes</t>
  </si>
  <si>
    <t>Espesantes</t>
  </si>
  <si>
    <t>Gelificantes</t>
  </si>
  <si>
    <t>Ligantes</t>
  </si>
  <si>
    <t>Sustancias control radionucleidos</t>
  </si>
  <si>
    <t>Antiaglomerantes</t>
  </si>
  <si>
    <t>Regulador de la acidez</t>
  </si>
  <si>
    <t>Aditivos para ensilaje</t>
  </si>
  <si>
    <t>Desnaturalizantes</t>
  </si>
  <si>
    <t>Reductores de la contaminación de los piensos por micotoxinas</t>
  </si>
  <si>
    <t>Aditivos organolépticos</t>
  </si>
  <si>
    <t>Colorantes</t>
  </si>
  <si>
    <t>Aromatizantes (también saborizantes)</t>
  </si>
  <si>
    <t>Aditivos nutricionales</t>
  </si>
  <si>
    <t>Vitaminas, provitaminas y sustancias químicamente definidas de efecto análogo</t>
  </si>
  <si>
    <t>Oligoelementos o compuestos de oligoelementos</t>
  </si>
  <si>
    <t>Aminoácidos, sus sales y análogos</t>
  </si>
  <si>
    <t>Lisina</t>
  </si>
  <si>
    <t>Metionina</t>
  </si>
  <si>
    <t>Otros (especificar)</t>
  </si>
  <si>
    <t>Urea y sus derivados</t>
  </si>
  <si>
    <t>Aditivos zootécnicos</t>
  </si>
  <si>
    <t>Mejoradores de la digestibilidad</t>
  </si>
  <si>
    <t>Estabilizadores de la flora intestinal</t>
  </si>
  <si>
    <t>Sustancias que influyen positivamente en el medio ambiente</t>
  </si>
  <si>
    <t>Coccidiostatos e histomonostatos</t>
  </si>
  <si>
    <t>Coccidiostatos</t>
  </si>
  <si>
    <t>Histomonostatos</t>
  </si>
  <si>
    <t>Especie</t>
  </si>
  <si>
    <t>Fase o periodo</t>
  </si>
  <si>
    <t>Aves</t>
  </si>
  <si>
    <t>Pollos de carne:</t>
  </si>
  <si>
    <t>Pollitas: Cría-recría</t>
  </si>
  <si>
    <t>Gallinas: Ponedoras</t>
  </si>
  <si>
    <t>Gallinas: Reproductoras</t>
  </si>
  <si>
    <t>Pavos: Engorde</t>
  </si>
  <si>
    <t>Pavos: Reproductoras</t>
  </si>
  <si>
    <t>Porcino</t>
  </si>
  <si>
    <t>Lechones</t>
  </si>
  <si>
    <t>Cebo</t>
  </si>
  <si>
    <t>Cerdas reproductoras</t>
  </si>
  <si>
    <t>Bovinos</t>
  </si>
  <si>
    <t>Lactorreemplazantes</t>
  </si>
  <si>
    <t>Terneros cría</t>
  </si>
  <si>
    <t>Terneros engorde</t>
  </si>
  <si>
    <t>Vacuno leche</t>
  </si>
  <si>
    <t>Vacuno extensivo</t>
  </si>
  <si>
    <t>Ovino/caprino</t>
  </si>
  <si>
    <t>Engorde</t>
  </si>
  <si>
    <t>Reproductores</t>
  </si>
  <si>
    <t>Conejos</t>
  </si>
  <si>
    <t>Reproductoras</t>
  </si>
  <si>
    <t>Equinos</t>
  </si>
  <si>
    <t>Potros (especificar)</t>
  </si>
  <si>
    <t>Adultos</t>
  </si>
  <si>
    <t>Animales de compañía</t>
  </si>
  <si>
    <t>Perros</t>
  </si>
  <si>
    <t>Gatos</t>
  </si>
  <si>
    <t>Animales de peletería</t>
  </si>
  <si>
    <t>Animales peletería</t>
  </si>
  <si>
    <t>Acuicultura</t>
  </si>
  <si>
    <t>Continental</t>
  </si>
  <si>
    <t>Marina</t>
  </si>
  <si>
    <t xml:space="preserve">Observaciones: </t>
  </si>
  <si>
    <t>B.3.- Censo de fabricantes de premezclas de aditivos, por intervalos de producción.  Toneladas  producidas anualmente</t>
  </si>
  <si>
    <t>B4.-  ESPECIES PARA LAS QUE LOS ESTABLECIMIENTO FABRICAN PREMEZCLAS DE ADITIVOS</t>
  </si>
  <si>
    <t>AVICULTURA</t>
  </si>
  <si>
    <t>PORCINO</t>
  </si>
  <si>
    <t>BOVINO</t>
  </si>
  <si>
    <t>OVINO / CAPRINO</t>
  </si>
  <si>
    <t>CUNICULTURA</t>
  </si>
  <si>
    <t>EQUINO</t>
  </si>
  <si>
    <t>ACUICULTURA</t>
  </si>
  <si>
    <t>MULTIESPECIE</t>
  </si>
  <si>
    <t>OTRAS ESPECIES</t>
  </si>
  <si>
    <t xml:space="preserve">MASCOTAS </t>
  </si>
  <si>
    <t>PERROS</t>
  </si>
  <si>
    <t>GATOS</t>
  </si>
  <si>
    <t>OTRAS MASCOTAS</t>
  </si>
  <si>
    <t>OTROS ANIMALES</t>
  </si>
  <si>
    <t>ANIMALES DE PELETERÍA</t>
  </si>
  <si>
    <t>ANIMALES DE ZOOLÓGICO</t>
  </si>
  <si>
    <t>ANIMALES DE LABORATORIO</t>
  </si>
  <si>
    <r>
      <t xml:space="preserve">TIPO DE PLANTILLA: </t>
    </r>
    <r>
      <rPr>
        <b/>
        <sz val="10"/>
        <rFont val="Arial Black"/>
        <family val="2"/>
      </rPr>
      <t xml:space="preserve">ANUAL    </t>
    </r>
    <r>
      <rPr>
        <b/>
        <sz val="10"/>
        <rFont val="Arial"/>
        <family val="2"/>
      </rPr>
      <t xml:space="preserve">            </t>
    </r>
  </si>
  <si>
    <r>
      <t xml:space="preserve">COMUNIDAD AUTÓNOMA: </t>
    </r>
    <r>
      <rPr>
        <b/>
        <sz val="12"/>
        <rFont val="Arial Black"/>
        <family val="2"/>
      </rPr>
      <t>REGION DE MURCIA</t>
    </r>
  </si>
  <si>
    <r>
      <t xml:space="preserve">AÑO: </t>
    </r>
    <r>
      <rPr>
        <b/>
        <sz val="10"/>
        <rFont val="Arial Black"/>
        <family val="2"/>
      </rPr>
      <t>2024</t>
    </r>
  </si>
  <si>
    <t>Tablas grupo B. Declaración de fabricantes de premezclas.</t>
  </si>
  <si>
    <t xml:space="preserve"> CÓDIGO: B</t>
  </si>
  <si>
    <t>Nota:</t>
  </si>
  <si>
    <r>
      <t xml:space="preserve">*Las cantidades se consignan en </t>
    </r>
    <r>
      <rPr>
        <b/>
        <sz val="12"/>
        <rFont val="Arial"/>
        <family val="2"/>
      </rPr>
      <t xml:space="preserve"> Toneladas</t>
    </r>
  </si>
  <si>
    <r>
      <t xml:space="preserve">*Las </t>
    </r>
    <r>
      <rPr>
        <b/>
        <sz val="12"/>
        <rFont val="Arial Black"/>
        <family val="2"/>
      </rPr>
      <t xml:space="preserve">Toneladas </t>
    </r>
    <r>
      <rPr>
        <b/>
        <sz val="10"/>
        <rFont val="Arial"/>
        <family val="2"/>
      </rPr>
      <t xml:space="preserve">se consignan sin utilizar puntos o comas como separador de miles. </t>
    </r>
  </si>
  <si>
    <t xml:space="preserve">**Esta columna se autorrellena sola </t>
  </si>
  <si>
    <t xml:space="preserve">**Esta fila se autorrellena sola </t>
  </si>
  <si>
    <t xml:space="preserve">GRUPOS DE MATERIAS PRIMAS [Reglamento (UE) 68/2013; Reglamento (UE) 225/2012). </t>
  </si>
  <si>
    <t>*t/año</t>
  </si>
  <si>
    <t>*Ecológica t/año</t>
  </si>
  <si>
    <t>Total**</t>
  </si>
  <si>
    <t>1.-Granos de cereales y sus productos derivados</t>
  </si>
  <si>
    <t>Cereales</t>
  </si>
  <si>
    <t>Cebada</t>
  </si>
  <si>
    <t>Trigo</t>
  </si>
  <si>
    <t>Maiz</t>
  </si>
  <si>
    <t>Sorgo</t>
  </si>
  <si>
    <t>Centeno</t>
  </si>
  <si>
    <t>Avena</t>
  </si>
  <si>
    <t xml:space="preserve">Otros </t>
  </si>
  <si>
    <t>Total cereales**</t>
  </si>
  <si>
    <t xml:space="preserve">Productos derivados </t>
  </si>
  <si>
    <r>
      <t>Harinas, harinillas y salvados de cereales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(también conocidos en el sector como tercerillas o cuartas )</t>
    </r>
  </si>
  <si>
    <t>Gluten de maíz</t>
  </si>
  <si>
    <t>Gluten de trigo</t>
  </si>
  <si>
    <t>Productos de destilería y cervecería (DDG)</t>
  </si>
  <si>
    <t>Almidón</t>
  </si>
  <si>
    <t>Copos de cereales</t>
  </si>
  <si>
    <t>Total productos derivados de granos de cereales**</t>
  </si>
  <si>
    <t>TOTAL GRUPO 1**</t>
  </si>
  <si>
    <t>2.- Semillas oleaginosas, frutos oleaginosos y sus productos derivados</t>
  </si>
  <si>
    <t>Semillas oleaginosas</t>
  </si>
  <si>
    <t>Haba de soja tostada / extrusionada</t>
  </si>
  <si>
    <t>Semilla (pipa) de girasol</t>
  </si>
  <si>
    <t>Semilla de algodón</t>
  </si>
  <si>
    <t>Semilla de colza</t>
  </si>
  <si>
    <t>Total semillas oleaginosas**</t>
  </si>
  <si>
    <t>Harinas de extracción</t>
  </si>
  <si>
    <t>Harina de soja (Torta de presión (expeller))</t>
  </si>
  <si>
    <t>Harina de colza (Torta de presión (expeller))</t>
  </si>
  <si>
    <t>Harina de girasol(Torta de presión (expeller))</t>
  </si>
  <si>
    <t>Harina de palmiste (Torta de presión (expeller))</t>
  </si>
  <si>
    <t>Harina de lino (Torta de presión de lino)</t>
  </si>
  <si>
    <t xml:space="preserve">Otras harinas de oleaginosas </t>
  </si>
  <si>
    <t>Total harinas de extracción**</t>
  </si>
  <si>
    <t xml:space="preserve">Otros  productos derivados de las semillas y frutos oleaginosos </t>
  </si>
  <si>
    <t>TOTAL GRUPO 2**</t>
  </si>
  <si>
    <t>3.- Semillas de leguminosas y sus productos derivados</t>
  </si>
  <si>
    <t>Semillas de leguminosas</t>
  </si>
  <si>
    <t>Guisantes</t>
  </si>
  <si>
    <t>Haboncillos</t>
  </si>
  <si>
    <t>Yeros</t>
  </si>
  <si>
    <t>Algarrobas</t>
  </si>
  <si>
    <t>Altramuces</t>
  </si>
  <si>
    <t>Total semillas de leguminosas**</t>
  </si>
  <si>
    <t>Productos derivados  de semillas leguminosas</t>
  </si>
  <si>
    <t>TOTAL GRUPO 3**</t>
  </si>
  <si>
    <t>4.-Tubérculos, raíces y sus productos derivados</t>
  </si>
  <si>
    <t>Pulpa de remolacha</t>
  </si>
  <si>
    <t>Melazas, azúcares y jarabes</t>
  </si>
  <si>
    <t>Mandioca</t>
  </si>
  <si>
    <t>Zanahorias, patatas y productos derivados</t>
  </si>
  <si>
    <t>TOTAL GRUPO 4**</t>
  </si>
  <si>
    <t>5.- Otras semillas y frutos, y sus productos derivados</t>
  </si>
  <si>
    <t>Semilla de alpiste</t>
  </si>
  <si>
    <t>Granilla de uva</t>
  </si>
  <si>
    <t>Pulpa de cítricos o de frutas</t>
  </si>
  <si>
    <t>Pulpa de tomate</t>
  </si>
  <si>
    <t>TOTAL GRUPO 5**</t>
  </si>
  <si>
    <t>6.- Forrajes y forrajes groseros, y sus productos derivados</t>
  </si>
  <si>
    <t>Alfalfa: Harina/concentrado proteínico o alfalfa deshidratada/henificada</t>
  </si>
  <si>
    <t>Hierba/Harina de hierba</t>
  </si>
  <si>
    <t>Paja de cereales</t>
  </si>
  <si>
    <t>Ensilados</t>
  </si>
  <si>
    <t xml:space="preserve">Otros forrajes y derivados </t>
  </si>
  <si>
    <t>TOTAL GRUPO 6**</t>
  </si>
  <si>
    <t>7.- Otras plantas, algas y sus productos derivados</t>
  </si>
  <si>
    <t>Algas y productos derivados</t>
  </si>
  <si>
    <t>TOTAL GRUPO 7**</t>
  </si>
  <si>
    <t>8.- Productos lácteos y sus productos derivados</t>
  </si>
  <si>
    <t>Leche/leche concentrada/leche en polvo (desnatada o no)</t>
  </si>
  <si>
    <t>Lactosuero</t>
  </si>
  <si>
    <t xml:space="preserve">Otros  productos lácteos y sus productos derivados </t>
  </si>
  <si>
    <t>TOTAL GRUPO 8**</t>
  </si>
  <si>
    <t>9.- Productos de animales terrestres y sus productos derivados (excepto grasas)</t>
  </si>
  <si>
    <t>Proteína animal procesada (PAPs o PATs de animales terrestres)</t>
  </si>
  <si>
    <t>PAT de insectos</t>
  </si>
  <si>
    <t>Chicharrones</t>
  </si>
  <si>
    <t>Subproductos animales (1)</t>
  </si>
  <si>
    <t xml:space="preserve">Harina de sangre </t>
  </si>
  <si>
    <t>Productos sanguíneos</t>
  </si>
  <si>
    <t>Harina de plumas</t>
  </si>
  <si>
    <t>Proteínas animales hidrolizadas</t>
  </si>
  <si>
    <t>Reciclado de residuos de cocina</t>
  </si>
  <si>
    <t>Gelatina</t>
  </si>
  <si>
    <t>Colágeno</t>
  </si>
  <si>
    <t>Huevos y ovoproductos</t>
  </si>
  <si>
    <t>Otros</t>
  </si>
  <si>
    <t>TOTAL GRUPO 9**</t>
  </si>
  <si>
    <t>10.- Peces y Otros  animales acuáticos y sus productos derivados (excepto aceites / grasas)</t>
  </si>
  <si>
    <t>Harina de pescado</t>
  </si>
  <si>
    <t xml:space="preserve">Otros animales acuáticos </t>
  </si>
  <si>
    <t>TOTAL GRUPO 10**</t>
  </si>
  <si>
    <t>11.- Minerales y sus productos derivados</t>
  </si>
  <si>
    <t>Carbonato cálcico</t>
  </si>
  <si>
    <t>Óxido de magnesio</t>
  </si>
  <si>
    <t>Fosfáto dicálcico, monocálcico o monodicálcico</t>
  </si>
  <si>
    <t>Sal (Cloruro de sodio)</t>
  </si>
  <si>
    <t>Bicarbonato de sodio</t>
  </si>
  <si>
    <t>TOTAL GRUPO 11**</t>
  </si>
  <si>
    <t>12.- Productos y subproductos de procesos de fermentación de microorganismos cuyas células han sido desactivadas o muertas</t>
  </si>
  <si>
    <t>Levaduras</t>
  </si>
  <si>
    <t>Vinazas</t>
  </si>
  <si>
    <t>Bacterias y productos derivados</t>
  </si>
  <si>
    <t>Subproductos de fermentación</t>
  </si>
  <si>
    <t>TOTAL GRUPO 12**</t>
  </si>
  <si>
    <t>13.- Varios</t>
  </si>
  <si>
    <t>Productos de panadería/pastelería/fabricación de pastas alimenticias</t>
  </si>
  <si>
    <t>Productos y subproductos de la transformación de frutas y hortalizas</t>
  </si>
  <si>
    <t>Productos de la industria de los alimentos preparados</t>
  </si>
  <si>
    <t xml:space="preserve">Otros  productos de la industria alimentaria </t>
  </si>
  <si>
    <t xml:space="preserve">Otros  productos </t>
  </si>
  <si>
    <t>TOTAL GRUPO 13**</t>
  </si>
  <si>
    <t>14.- Aceites y grasas</t>
  </si>
  <si>
    <t>Aceite y grasa vegetal</t>
  </si>
  <si>
    <t>Aceite de coco crudo</t>
  </si>
  <si>
    <t>Productos derivados de aceites vegetales</t>
  </si>
  <si>
    <t>Glicerol</t>
  </si>
  <si>
    <t>Lecitina</t>
  </si>
  <si>
    <t>Goma</t>
  </si>
  <si>
    <t>Otros  productos derivados de aceites vegetales (especificar)</t>
  </si>
  <si>
    <t>Grasa animal y productos derivados</t>
  </si>
  <si>
    <t>Aceite de pescado</t>
  </si>
  <si>
    <t>Ácidos grasos y sales de ácidos grasos</t>
  </si>
  <si>
    <t>Aceites vegetales recuperados de la industria alimentaria</t>
  </si>
  <si>
    <t>Mezcla de grasas</t>
  </si>
  <si>
    <t>TOTAL GRUPO 14**</t>
  </si>
  <si>
    <t>TOTAL MATERIAS PRIMAS UTILIZADAS**</t>
  </si>
  <si>
    <t>MMPP.1.- Materias primas utilizadas para la fabricación de PREMEZCLAS de ADITIVOS (Toneladas/año)</t>
  </si>
  <si>
    <t>Tabla de declaración de consumo de materias primas para la producción de PREMEZCLAS de ADITIVOS  (MMPPZ)</t>
  </si>
  <si>
    <t>Total tecnológicos**</t>
  </si>
  <si>
    <t>Total organolépticos**</t>
  </si>
  <si>
    <t>Total nutricionales**</t>
  </si>
  <si>
    <t>Total zootécnicos**</t>
  </si>
  <si>
    <t>Total coccidiostatos e histomonostatos**</t>
  </si>
  <si>
    <t>Total aditivos**</t>
  </si>
  <si>
    <t>COMUNIDAD AUTÓNOMA</t>
  </si>
  <si>
    <r>
      <t xml:space="preserve"> </t>
    </r>
    <r>
      <rPr>
        <b/>
        <sz val="12"/>
        <rFont val="Arial Black"/>
        <family val="2"/>
      </rPr>
      <t>REGION DE MURCIA</t>
    </r>
  </si>
  <si>
    <t>Total avicultura**</t>
  </si>
  <si>
    <t>Total porcino**</t>
  </si>
  <si>
    <t>Total bovino**</t>
  </si>
  <si>
    <t>Total ovino**</t>
  </si>
  <si>
    <t>Total cunicultura**</t>
  </si>
  <si>
    <t>Total equinos**</t>
  </si>
  <si>
    <t>Total animales de compañía**</t>
  </si>
  <si>
    <t>Total animales de peletería**</t>
  </si>
  <si>
    <t>Total acuicultura**</t>
  </si>
  <si>
    <t>Total otras especies**</t>
  </si>
  <si>
    <t>Total multiespecie **(5)</t>
  </si>
  <si>
    <t>Total fabricado**</t>
  </si>
  <si>
    <t>Premezcla*</t>
  </si>
  <si>
    <t>B.2.- Premezclas de aditivos fabricadas  (toneladas/año)</t>
  </si>
  <si>
    <t>ESTABLECIMIENTOS*</t>
  </si>
  <si>
    <r>
      <rPr>
        <b/>
        <sz val="12"/>
        <rFont val="Arial Black"/>
        <family val="2"/>
      </rPr>
      <t>Total</t>
    </r>
    <r>
      <rPr>
        <b/>
        <sz val="12"/>
        <rFont val="Arial"/>
        <family val="2"/>
      </rPr>
      <t>**</t>
    </r>
  </si>
  <si>
    <t>Establecimiento de código B  que ha declarado una fabricación de premezclas mayor de 0 t y menor de 1.000 t en el año 2024</t>
  </si>
  <si>
    <t>Establecimiento  de código B  que han declarado una fabricación de premezclas entre 1.001 y 10.000 t en el año 2024</t>
  </si>
  <si>
    <t>Establecimiento  de código B  que ha declarado una fabricación de premezclas  entre 10.001 y 30.000 t  en el año 2024</t>
  </si>
  <si>
    <t>Establecimientos  de código B  que ha declarado una fabricación de premezclas mayor de 30.000 t  en el año 2024</t>
  </si>
  <si>
    <t>B*</t>
  </si>
  <si>
    <r>
      <t xml:space="preserve">*El OPERADOR marcara con un </t>
    </r>
    <r>
      <rPr>
        <b/>
        <sz val="12"/>
        <color rgb="FFFF0000"/>
        <rFont val="Arial Black"/>
        <family val="2"/>
      </rPr>
      <t>"1"</t>
    </r>
    <r>
      <rPr>
        <b/>
        <sz val="10"/>
        <rFont val="Arial"/>
        <family val="2"/>
      </rPr>
      <t xml:space="preserve"> en la columna</t>
    </r>
    <r>
      <rPr>
        <b/>
        <sz val="10"/>
        <rFont val="Arial Black"/>
        <family val="2"/>
      </rPr>
      <t xml:space="preserve"> </t>
    </r>
    <r>
      <rPr>
        <b/>
        <sz val="10"/>
        <color rgb="FFCC99FF"/>
        <rFont val="Arial Black"/>
        <family val="2"/>
      </rPr>
      <t xml:space="preserve">"B" </t>
    </r>
    <r>
      <rPr>
        <b/>
        <sz val="10"/>
        <color rgb="FFCC99FF"/>
        <rFont val="Arial"/>
        <family val="2"/>
      </rPr>
      <t xml:space="preserve"> </t>
    </r>
    <r>
      <rPr>
        <b/>
        <sz val="10"/>
        <rFont val="Arial"/>
        <family val="2"/>
      </rPr>
      <t xml:space="preserve">el intervalo de produccion  anual de 2024 en el que se encuadra su establecimiento </t>
    </r>
  </si>
  <si>
    <r>
      <t>COMUNIDAD AUTÓNOMA:</t>
    </r>
    <r>
      <rPr>
        <b/>
        <sz val="12"/>
        <rFont val="Arial Black"/>
        <family val="2"/>
      </rPr>
      <t xml:space="preserve"> REGION DE MURCIA</t>
    </r>
  </si>
  <si>
    <t>ABASTO</t>
  </si>
  <si>
    <r>
      <rPr>
        <b/>
        <sz val="8"/>
        <rFont val="Arial Black"/>
        <family val="2"/>
      </rPr>
      <t>NOTA:</t>
    </r>
    <r>
      <rPr>
        <b/>
        <sz val="8"/>
        <rFont val="Arial"/>
        <family val="2"/>
      </rPr>
      <t xml:space="preserve"> El OPERADOR marcara, en esta columna, con un </t>
    </r>
    <r>
      <rPr>
        <b/>
        <sz val="12"/>
        <color rgb="FFFF0000"/>
        <rFont val="Arial Black"/>
        <family val="2"/>
      </rPr>
      <t xml:space="preserve"> "1"</t>
    </r>
    <r>
      <rPr>
        <b/>
        <sz val="8"/>
        <rFont val="Arial"/>
        <family val="2"/>
      </rPr>
      <t xml:space="preserve">  la/s casilla/s de la/s especie/s para la/s que fabrica su/s PREMEZCLA/S. </t>
    </r>
  </si>
  <si>
    <t xml:space="preserve">Otros  aditivos zootécnicos (especificar) 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</si>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</sst>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b/>
      <sz val="10"/>
      <name val="Arial Black"/>
      <family val="2"/>
    </font>
    <font>
      <b/>
      <sz val="12"/>
      <name val="Arial Black"/>
      <family val="2"/>
    </font>
    <font>
      <sz val="14"/>
      <color theme="1"/>
      <name val="Arial Black"/>
      <family val="2"/>
    </font>
    <font>
      <strike/>
      <sz val="10"/>
      <name val="Arial"/>
      <family val="2"/>
    </font>
    <font>
      <b/>
      <sz val="16"/>
      <name val="Arial"/>
      <family val="2"/>
    </font>
    <font>
      <b/>
      <sz val="12"/>
      <color rgb="FFFF0000"/>
      <name val="Arial Black"/>
      <family val="2"/>
    </font>
    <font>
      <b/>
      <sz val="8"/>
      <name val="Arial"/>
      <family val="2"/>
    </font>
    <font>
      <sz val="10"/>
      <name val="Arial"/>
      <family val="2"/>
      <charset val="1"/>
    </font>
    <font>
      <b/>
      <sz val="10"/>
      <color rgb="FFCC99FF"/>
      <name val="Arial Black"/>
      <family val="2"/>
    </font>
    <font>
      <b/>
      <sz val="10"/>
      <color rgb="FFCC99FF"/>
      <name val="Arial"/>
      <family val="2"/>
    </font>
    <font>
      <b/>
      <sz val="8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4" fillId="0" borderId="0"/>
  </cellStyleXfs>
  <cellXfs count="250">
    <xf numFmtId="0" fontId="0" fillId="0" borderId="0" xfId="0"/>
    <xf numFmtId="0" fontId="2" fillId="0" borderId="0" xfId="0" applyFont="1" applyProtection="1">
      <protection locked="0"/>
    </xf>
    <xf numFmtId="2" fontId="2" fillId="0" borderId="14" xfId="0" applyNumberFormat="1" applyFont="1" applyBorder="1" applyAlignment="1" applyProtection="1">
      <alignment horizontal="left" vertical="center" wrapText="1"/>
      <protection locked="0"/>
    </xf>
    <xf numFmtId="2" fontId="2" fillId="0" borderId="15" xfId="0" applyNumberFormat="1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2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25" xfId="0" applyFont="1" applyBorder="1" applyProtection="1">
      <protection locked="0"/>
    </xf>
    <xf numFmtId="2" fontId="2" fillId="0" borderId="26" xfId="0" applyNumberFormat="1" applyFont="1" applyBorder="1" applyAlignment="1" applyProtection="1">
      <alignment horizontal="right" wrapText="1"/>
      <protection locked="0"/>
    </xf>
    <xf numFmtId="0" fontId="2" fillId="0" borderId="25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12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 wrapText="1"/>
      <protection locked="0"/>
    </xf>
    <xf numFmtId="2" fontId="2" fillId="0" borderId="18" xfId="0" applyNumberFormat="1" applyFont="1" applyBorder="1" applyAlignment="1" applyProtection="1">
      <alignment horizontal="right" wrapText="1"/>
      <protection locked="0"/>
    </xf>
    <xf numFmtId="2" fontId="2" fillId="0" borderId="28" xfId="0" applyNumberFormat="1" applyFont="1" applyBorder="1" applyAlignment="1" applyProtection="1">
      <alignment horizontal="right" wrapText="1"/>
      <protection locked="0"/>
    </xf>
    <xf numFmtId="2" fontId="2" fillId="0" borderId="14" xfId="0" applyNumberFormat="1" applyFont="1" applyBorder="1" applyAlignment="1" applyProtection="1">
      <alignment horizontal="right" wrapText="1"/>
      <protection locked="0"/>
    </xf>
    <xf numFmtId="2" fontId="2" fillId="0" borderId="13" xfId="0" applyNumberFormat="1" applyFont="1" applyBorder="1" applyAlignment="1" applyProtection="1">
      <alignment wrapText="1"/>
      <protection locked="0"/>
    </xf>
    <xf numFmtId="2" fontId="3" fillId="0" borderId="13" xfId="0" applyNumberFormat="1" applyFont="1" applyBorder="1" applyAlignment="1" applyProtection="1">
      <alignment horizontal="right" wrapText="1"/>
      <protection locked="0"/>
    </xf>
    <xf numFmtId="2" fontId="2" fillId="0" borderId="1" xfId="0" applyNumberFormat="1" applyFont="1" applyBorder="1" applyAlignment="1" applyProtection="1">
      <alignment horizontal="right" wrapText="1"/>
      <protection locked="0"/>
    </xf>
    <xf numFmtId="2" fontId="3" fillId="0" borderId="1" xfId="0" applyNumberFormat="1" applyFont="1" applyBorder="1" applyAlignment="1" applyProtection="1">
      <alignment horizontal="right" wrapText="1"/>
      <protection locked="0"/>
    </xf>
    <xf numFmtId="2" fontId="2" fillId="0" borderId="28" xfId="0" applyNumberFormat="1" applyFont="1" applyBorder="1" applyAlignment="1" applyProtection="1">
      <alignment wrapText="1"/>
      <protection locked="0"/>
    </xf>
    <xf numFmtId="2" fontId="2" fillId="0" borderId="18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2" fontId="2" fillId="0" borderId="12" xfId="0" applyNumberFormat="1" applyFont="1" applyBorder="1" applyAlignment="1" applyProtection="1">
      <alignment wrapText="1"/>
      <protection locked="0"/>
    </xf>
    <xf numFmtId="2" fontId="2" fillId="0" borderId="35" xfId="0" applyNumberFormat="1" applyFont="1" applyBorder="1" applyAlignment="1" applyProtection="1">
      <alignment wrapText="1"/>
      <protection locked="0"/>
    </xf>
    <xf numFmtId="2" fontId="2" fillId="0" borderId="4" xfId="0" applyNumberFormat="1" applyFont="1" applyBorder="1" applyAlignment="1" applyProtection="1">
      <alignment horizontal="right" wrapText="1"/>
      <protection locked="0"/>
    </xf>
    <xf numFmtId="2" fontId="2" fillId="0" borderId="5" xfId="0" applyNumberFormat="1" applyFont="1" applyBorder="1" applyAlignment="1" applyProtection="1">
      <alignment horizontal="left" vertical="center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horizontal="right"/>
    </xf>
    <xf numFmtId="2" fontId="2" fillId="10" borderId="13" xfId="0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left" vertical="center" wrapText="1"/>
    </xf>
    <xf numFmtId="2" fontId="3" fillId="3" borderId="11" xfId="0" applyNumberFormat="1" applyFont="1" applyFill="1" applyBorder="1" applyAlignment="1" applyProtection="1">
      <alignment horizontal="right" wrapText="1"/>
    </xf>
    <xf numFmtId="2" fontId="3" fillId="3" borderId="1" xfId="0" applyNumberFormat="1" applyFont="1" applyFill="1" applyBorder="1" applyAlignment="1" applyProtection="1">
      <alignment horizontal="right" wrapText="1"/>
    </xf>
    <xf numFmtId="2" fontId="3" fillId="10" borderId="1" xfId="0" applyNumberFormat="1" applyFont="1" applyFill="1" applyBorder="1" applyAlignment="1" applyProtection="1">
      <alignment horizontal="right" wrapText="1"/>
    </xf>
    <xf numFmtId="2" fontId="2" fillId="10" borderId="18" xfId="0" applyNumberFormat="1" applyFont="1" applyFill="1" applyBorder="1" applyAlignment="1" applyProtection="1">
      <alignment horizontal="right" wrapText="1"/>
    </xf>
    <xf numFmtId="2" fontId="3" fillId="3" borderId="21" xfId="0" applyNumberFormat="1" applyFont="1" applyFill="1" applyBorder="1" applyAlignment="1" applyProtection="1">
      <alignment horizontal="right" wrapText="1"/>
    </xf>
    <xf numFmtId="2" fontId="3" fillId="3" borderId="27" xfId="0" applyNumberFormat="1" applyFont="1" applyFill="1" applyBorder="1" applyAlignment="1" applyProtection="1">
      <alignment horizontal="right" wrapText="1"/>
    </xf>
    <xf numFmtId="2" fontId="2" fillId="10" borderId="28" xfId="0" applyNumberFormat="1" applyFont="1" applyFill="1" applyBorder="1" applyAlignment="1" applyProtection="1">
      <alignment horizontal="right" wrapText="1"/>
    </xf>
    <xf numFmtId="0" fontId="3" fillId="3" borderId="17" xfId="0" applyFont="1" applyFill="1" applyBorder="1" applyAlignment="1" applyProtection="1">
      <alignment horizontal="left" vertical="center" wrapText="1"/>
    </xf>
    <xf numFmtId="2" fontId="3" fillId="3" borderId="14" xfId="0" applyNumberFormat="1" applyFont="1" applyFill="1" applyBorder="1" applyAlignment="1" applyProtection="1">
      <alignment horizontal="right" wrapText="1"/>
    </xf>
    <xf numFmtId="2" fontId="3" fillId="10" borderId="14" xfId="0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 applyProtection="1">
      <alignment vertical="center" wrapText="1"/>
    </xf>
    <xf numFmtId="2" fontId="2" fillId="10" borderId="14" xfId="0" applyNumberFormat="1" applyFont="1" applyFill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left" vertical="center" wrapText="1"/>
    </xf>
    <xf numFmtId="2" fontId="3" fillId="3" borderId="13" xfId="0" applyNumberFormat="1" applyFont="1" applyFill="1" applyBorder="1" applyAlignment="1" applyProtection="1">
      <alignment horizontal="right" wrapText="1"/>
    </xf>
    <xf numFmtId="2" fontId="3" fillId="10" borderId="13" xfId="0" applyNumberFormat="1" applyFont="1" applyFill="1" applyBorder="1" applyAlignment="1" applyProtection="1">
      <alignment horizontal="right" wrapText="1"/>
    </xf>
    <xf numFmtId="2" fontId="3" fillId="3" borderId="2" xfId="0" applyNumberFormat="1" applyFont="1" applyFill="1" applyBorder="1" applyAlignment="1" applyProtection="1">
      <alignment wrapText="1"/>
    </xf>
    <xf numFmtId="2" fontId="3" fillId="10" borderId="2" xfId="0" applyNumberFormat="1" applyFont="1" applyFill="1" applyBorder="1" applyAlignment="1" applyProtection="1">
      <alignment wrapText="1"/>
    </xf>
    <xf numFmtId="0" fontId="2" fillId="0" borderId="10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" fillId="3" borderId="29" xfId="0" applyFont="1" applyFill="1" applyBorder="1" applyAlignment="1" applyProtection="1">
      <alignment horizontal="left" vertical="center" wrapText="1"/>
    </xf>
    <xf numFmtId="2" fontId="3" fillId="3" borderId="15" xfId="0" applyNumberFormat="1" applyFont="1" applyFill="1" applyBorder="1" applyAlignment="1" applyProtection="1">
      <alignment horizontal="right" wrapText="1"/>
    </xf>
    <xf numFmtId="2" fontId="3" fillId="10" borderId="15" xfId="0" applyNumberFormat="1" applyFont="1" applyFill="1" applyBorder="1" applyAlignment="1" applyProtection="1">
      <alignment horizontal="right" wrapText="1"/>
    </xf>
    <xf numFmtId="2" fontId="3" fillId="3" borderId="12" xfId="0" applyNumberFormat="1" applyFont="1" applyFill="1" applyBorder="1" applyAlignment="1" applyProtection="1">
      <alignment vertical="center" wrapText="1"/>
    </xf>
    <xf numFmtId="2" fontId="3" fillId="3" borderId="20" xfId="0" applyNumberFormat="1" applyFont="1" applyFill="1" applyBorder="1" applyAlignment="1" applyProtection="1">
      <alignment wrapText="1"/>
    </xf>
    <xf numFmtId="2" fontId="2" fillId="10" borderId="1" xfId="0" applyNumberFormat="1" applyFont="1" applyFill="1" applyBorder="1" applyAlignment="1" applyProtection="1">
      <alignment horizontal="right" wrapText="1"/>
    </xf>
    <xf numFmtId="2" fontId="3" fillId="3" borderId="26" xfId="0" applyNumberFormat="1" applyFont="1" applyFill="1" applyBorder="1" applyAlignment="1" applyProtection="1">
      <alignment vertical="center" wrapText="1"/>
    </xf>
    <xf numFmtId="2" fontId="3" fillId="3" borderId="23" xfId="0" applyNumberFormat="1" applyFont="1" applyFill="1" applyBorder="1" applyAlignment="1" applyProtection="1">
      <alignment vertical="center" wrapText="1"/>
    </xf>
    <xf numFmtId="2" fontId="3" fillId="10" borderId="25" xfId="0" applyNumberFormat="1" applyFont="1" applyFill="1" applyBorder="1" applyAlignment="1" applyProtection="1">
      <alignment horizontal="right" wrapText="1"/>
    </xf>
    <xf numFmtId="0" fontId="3" fillId="0" borderId="1" xfId="0" applyFont="1" applyBorder="1" applyAlignment="1" applyProtection="1">
      <alignment vertical="center" wrapText="1"/>
    </xf>
    <xf numFmtId="0" fontId="3" fillId="10" borderId="1" xfId="0" applyFont="1" applyFill="1" applyBorder="1" applyAlignment="1" applyProtection="1">
      <alignment horizontal="right" vertical="center" wrapText="1"/>
    </xf>
    <xf numFmtId="2" fontId="3" fillId="3" borderId="11" xfId="0" applyNumberFormat="1" applyFont="1" applyFill="1" applyBorder="1" applyAlignment="1" applyProtection="1">
      <alignment vertical="center" wrapText="1"/>
    </xf>
    <xf numFmtId="2" fontId="3" fillId="10" borderId="11" xfId="0" applyNumberFormat="1" applyFont="1" applyFill="1" applyBorder="1" applyAlignment="1" applyProtection="1">
      <alignment vertical="center" wrapText="1"/>
    </xf>
    <xf numFmtId="0" fontId="2" fillId="10" borderId="1" xfId="0" applyFont="1" applyFill="1" applyBorder="1" applyProtection="1"/>
    <xf numFmtId="2" fontId="3" fillId="3" borderId="33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 applyAlignment="1" applyProtection="1">
      <alignment wrapText="1"/>
    </xf>
    <xf numFmtId="2" fontId="3" fillId="10" borderId="1" xfId="0" applyNumberFormat="1" applyFont="1" applyFill="1" applyBorder="1" applyAlignment="1" applyProtection="1">
      <alignment wrapText="1"/>
    </xf>
    <xf numFmtId="2" fontId="3" fillId="3" borderId="34" xfId="0" applyNumberFormat="1" applyFont="1" applyFill="1" applyBorder="1" applyAlignment="1" applyProtection="1">
      <alignment wrapText="1"/>
    </xf>
    <xf numFmtId="2" fontId="3" fillId="3" borderId="4" xfId="0" applyNumberFormat="1" applyFont="1" applyFill="1" applyBorder="1" applyAlignment="1" applyProtection="1">
      <alignment wrapText="1"/>
    </xf>
    <xf numFmtId="2" fontId="3" fillId="10" borderId="4" xfId="0" applyNumberFormat="1" applyFont="1" applyFill="1" applyBorder="1" applyAlignment="1" applyProtection="1">
      <alignment wrapText="1"/>
    </xf>
    <xf numFmtId="2" fontId="2" fillId="0" borderId="8" xfId="0" applyNumberFormat="1" applyFont="1" applyBorder="1" applyAlignment="1" applyProtection="1">
      <alignment horizontal="left" vertical="center" wrapText="1"/>
    </xf>
    <xf numFmtId="2" fontId="2" fillId="0" borderId="2" xfId="0" applyNumberFormat="1" applyFont="1" applyBorder="1" applyAlignment="1" applyProtection="1">
      <alignment horizontal="left" vertical="center" wrapText="1"/>
    </xf>
    <xf numFmtId="2" fontId="1" fillId="3" borderId="38" xfId="0" applyNumberFormat="1" applyFont="1" applyFill="1" applyBorder="1" applyAlignment="1" applyProtection="1">
      <alignment horizontal="right" vertical="center" wrapText="1"/>
    </xf>
    <xf numFmtId="2" fontId="1" fillId="10" borderId="3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1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/>
    <xf numFmtId="0" fontId="2" fillId="0" borderId="0" xfId="0" applyFont="1" applyBorder="1" applyProtection="1"/>
    <xf numFmtId="0" fontId="3" fillId="3" borderId="41" xfId="0" applyFont="1" applyFill="1" applyBorder="1" applyAlignment="1" applyProtection="1">
      <alignment horizontal="center" vertical="center" wrapText="1"/>
    </xf>
    <xf numFmtId="2" fontId="3" fillId="3" borderId="14" xfId="0" applyNumberFormat="1" applyFont="1" applyFill="1" applyBorder="1" applyAlignment="1" applyProtection="1">
      <alignment horizontal="right" vertical="center" wrapText="1"/>
    </xf>
    <xf numFmtId="2" fontId="3" fillId="3" borderId="13" xfId="0" applyNumberFormat="1" applyFont="1" applyFill="1" applyBorder="1" applyAlignment="1" applyProtection="1">
      <alignment vertical="center" wrapText="1"/>
    </xf>
    <xf numFmtId="0" fontId="2" fillId="0" borderId="14" xfId="0" applyFont="1" applyBorder="1" applyAlignment="1" applyProtection="1">
      <alignment horizontal="left" vertical="center" wrapText="1"/>
    </xf>
    <xf numFmtId="2" fontId="3" fillId="3" borderId="18" xfId="0" applyNumberFormat="1" applyFont="1" applyFill="1" applyBorder="1" applyAlignment="1" applyProtection="1">
      <alignment vertical="center" wrapText="1"/>
    </xf>
    <xf numFmtId="2" fontId="1" fillId="3" borderId="18" xfId="0" applyNumberFormat="1" applyFont="1" applyFill="1" applyBorder="1" applyAlignment="1" applyProtection="1">
      <alignment horizontal="right" vertical="center" wrapText="1"/>
    </xf>
    <xf numFmtId="0" fontId="2" fillId="4" borderId="8" xfId="0" applyFont="1" applyFill="1" applyBorder="1" applyAlignment="1" applyProtection="1">
      <alignment horizontal="left" wrapText="1"/>
    </xf>
    <xf numFmtId="0" fontId="2" fillId="4" borderId="9" xfId="0" applyFont="1" applyFill="1" applyBorder="1" applyAlignment="1" applyProtection="1">
      <alignment horizontal="left" wrapText="1"/>
    </xf>
    <xf numFmtId="0" fontId="2" fillId="4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wrapText="1"/>
    </xf>
    <xf numFmtId="0" fontId="3" fillId="3" borderId="14" xfId="0" applyFont="1" applyFill="1" applyBorder="1" applyAlignment="1" applyProtection="1">
      <alignment horizontal="right" wrapText="1"/>
    </xf>
    <xf numFmtId="2" fontId="3" fillId="6" borderId="14" xfId="0" applyNumberFormat="1" applyFont="1" applyFill="1" applyBorder="1" applyAlignment="1" applyProtection="1">
      <alignment horizontal="center" wrapText="1"/>
    </xf>
    <xf numFmtId="0" fontId="3" fillId="3" borderId="11" xfId="0" applyFont="1" applyFill="1" applyBorder="1" applyAlignment="1" applyProtection="1">
      <alignment horizontal="right" wrapText="1"/>
    </xf>
    <xf numFmtId="2" fontId="3" fillId="6" borderId="1" xfId="0" applyNumberFormat="1" applyFont="1" applyFill="1" applyBorder="1" applyAlignment="1" applyProtection="1">
      <alignment horizontal="center" wrapText="1"/>
    </xf>
    <xf numFmtId="0" fontId="2" fillId="0" borderId="11" xfId="0" applyFont="1" applyBorder="1" applyAlignment="1" applyProtection="1">
      <alignment wrapText="1"/>
    </xf>
    <xf numFmtId="0" fontId="2" fillId="0" borderId="14" xfId="0" applyFont="1" applyBorder="1" applyAlignment="1" applyProtection="1">
      <alignment horizontal="left" wrapText="1"/>
    </xf>
    <xf numFmtId="0" fontId="3" fillId="3" borderId="14" xfId="0" applyFont="1" applyFill="1" applyBorder="1" applyAlignment="1" applyProtection="1">
      <alignment horizontal="right" vertical="center" wrapText="1"/>
    </xf>
    <xf numFmtId="2" fontId="2" fillId="0" borderId="14" xfId="0" applyNumberFormat="1" applyFont="1" applyBorder="1" applyAlignment="1" applyProtection="1">
      <alignment horizontal="left" wrapText="1"/>
    </xf>
    <xf numFmtId="2" fontId="3" fillId="6" borderId="13" xfId="0" applyNumberFormat="1" applyFont="1" applyFill="1" applyBorder="1" applyAlignment="1" applyProtection="1">
      <alignment horizontal="center" wrapText="1"/>
    </xf>
    <xf numFmtId="2" fontId="3" fillId="6" borderId="24" xfId="0" applyNumberFormat="1" applyFont="1" applyFill="1" applyBorder="1" applyAlignment="1" applyProtection="1">
      <alignment horizontal="center" wrapText="1"/>
    </xf>
    <xf numFmtId="2" fontId="1" fillId="6" borderId="1" xfId="0" applyNumberFormat="1" applyFont="1" applyFill="1" applyBorder="1" applyAlignment="1" applyProtection="1">
      <alignment horizontal="center" wrapText="1"/>
    </xf>
    <xf numFmtId="0" fontId="4" fillId="11" borderId="1" xfId="0" applyFont="1" applyFill="1" applyBorder="1" applyAlignment="1" applyProtection="1">
      <alignment horizontal="center" vertical="center" wrapText="1"/>
    </xf>
    <xf numFmtId="1" fontId="1" fillId="3" borderId="14" xfId="0" applyNumberFormat="1" applyFont="1" applyFill="1" applyBorder="1" applyAlignment="1" applyProtection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 wrapText="1"/>
    </xf>
    <xf numFmtId="0" fontId="13" fillId="12" borderId="2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right" wrapText="1"/>
      <protection locked="0"/>
    </xf>
    <xf numFmtId="2" fontId="2" fillId="0" borderId="14" xfId="0" applyNumberFormat="1" applyFont="1" applyBorder="1" applyAlignment="1" applyProtection="1">
      <alignment horizontal="left" wrapText="1"/>
      <protection locked="0"/>
    </xf>
    <xf numFmtId="0" fontId="2" fillId="0" borderId="39" xfId="0" applyFont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0" fontId="1" fillId="3" borderId="22" xfId="0" applyFont="1" applyFill="1" applyBorder="1" applyAlignment="1" applyProtection="1">
      <alignment horizontal="right" vertical="center" wrapText="1"/>
    </xf>
    <xf numFmtId="0" fontId="1" fillId="3" borderId="0" xfId="0" applyFont="1" applyFill="1" applyAlignment="1" applyProtection="1">
      <alignment horizontal="right" vertical="center" wrapText="1"/>
    </xf>
    <xf numFmtId="0" fontId="1" fillId="3" borderId="20" xfId="0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2" fillId="0" borderId="2" xfId="0" applyNumberFormat="1" applyFont="1" applyBorder="1" applyAlignment="1" applyProtection="1">
      <alignment horizontal="left" vertical="center" wrapText="1"/>
    </xf>
    <xf numFmtId="2" fontId="2" fillId="0" borderId="3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2" fillId="0" borderId="31" xfId="0" applyFont="1" applyBorder="1" applyAlignment="1" applyProtection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3" fillId="0" borderId="22" xfId="0" applyFont="1" applyBorder="1" applyProtection="1"/>
    <xf numFmtId="0" fontId="3" fillId="0" borderId="1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" fillId="9" borderId="2" xfId="0" applyFont="1" applyFill="1" applyBorder="1" applyAlignment="1" applyProtection="1">
      <alignment horizontal="left" vertical="center" wrapText="1"/>
    </xf>
    <xf numFmtId="0" fontId="4" fillId="9" borderId="37" xfId="0" applyFont="1" applyFill="1" applyBorder="1" applyAlignment="1" applyProtection="1">
      <alignment horizontal="left" vertical="center" wrapText="1"/>
    </xf>
    <xf numFmtId="0" fontId="4" fillId="9" borderId="3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2" fontId="1" fillId="3" borderId="5" xfId="0" applyNumberFormat="1" applyFont="1" applyFill="1" applyBorder="1" applyAlignment="1" applyProtection="1">
      <alignment horizontal="right" vertical="center" wrapText="1"/>
    </xf>
    <xf numFmtId="2" fontId="1" fillId="3" borderId="6" xfId="0" applyNumberFormat="1" applyFont="1" applyFill="1" applyBorder="1" applyAlignment="1" applyProtection="1">
      <alignment horizontal="right" vertical="center" wrapText="1"/>
    </xf>
    <xf numFmtId="2" fontId="1" fillId="3" borderId="7" xfId="0" applyNumberFormat="1" applyFont="1" applyFill="1" applyBorder="1" applyAlignment="1" applyProtection="1">
      <alignment horizontal="right" vertical="center" wrapText="1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4" borderId="19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right" vertical="center" wrapText="1"/>
    </xf>
    <xf numFmtId="0" fontId="3" fillId="3" borderId="13" xfId="0" applyFont="1" applyFill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4" fillId="2" borderId="42" xfId="0" applyFont="1" applyFill="1" applyBorder="1" applyAlignment="1" applyProtection="1">
      <alignment horizontal="left" vertical="center" wrapText="1"/>
    </xf>
    <xf numFmtId="0" fontId="4" fillId="2" borderId="43" xfId="0" applyFont="1" applyFill="1" applyBorder="1" applyAlignment="1" applyProtection="1">
      <alignment horizontal="left" vertical="center" wrapText="1"/>
    </xf>
    <xf numFmtId="0" fontId="4" fillId="2" borderId="44" xfId="0" applyFont="1" applyFill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right" vertical="center"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2" fontId="3" fillId="3" borderId="2" xfId="0" applyNumberFormat="1" applyFont="1" applyFill="1" applyBorder="1" applyAlignment="1" applyProtection="1">
      <alignment horizontal="right" wrapText="1"/>
    </xf>
    <xf numFmtId="2" fontId="3" fillId="3" borderId="4" xfId="0" applyNumberFormat="1" applyFont="1" applyFill="1" applyBorder="1" applyAlignment="1" applyProtection="1">
      <alignment horizontal="right" wrapText="1"/>
    </xf>
    <xf numFmtId="2" fontId="3" fillId="3" borderId="36" xfId="0" applyNumberFormat="1" applyFont="1" applyFill="1" applyBorder="1" applyAlignment="1" applyProtection="1">
      <alignment horizontal="right" wrapText="1"/>
    </xf>
    <xf numFmtId="2" fontId="3" fillId="3" borderId="10" xfId="0" applyNumberFormat="1" applyFont="1" applyFill="1" applyBorder="1" applyAlignment="1" applyProtection="1">
      <alignment horizontal="right" wrapText="1"/>
    </xf>
    <xf numFmtId="2" fontId="1" fillId="3" borderId="1" xfId="0" applyNumberFormat="1" applyFont="1" applyFill="1" applyBorder="1" applyAlignment="1" applyProtection="1">
      <alignment horizontal="right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2" fontId="1" fillId="3" borderId="42" xfId="0" applyNumberFormat="1" applyFont="1" applyFill="1" applyBorder="1" applyAlignment="1" applyProtection="1">
      <alignment horizontal="right" wrapText="1"/>
    </xf>
    <xf numFmtId="2" fontId="1" fillId="3" borderId="43" xfId="0" applyNumberFormat="1" applyFont="1" applyFill="1" applyBorder="1" applyAlignment="1" applyProtection="1">
      <alignment horizontal="right" wrapText="1"/>
    </xf>
    <xf numFmtId="2" fontId="1" fillId="3" borderId="44" xfId="0" applyNumberFormat="1" applyFont="1" applyFill="1" applyBorder="1" applyAlignment="1" applyProtection="1">
      <alignment horizontal="right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" fillId="13" borderId="2" xfId="0" applyFont="1" applyFill="1" applyBorder="1" applyAlignment="1" applyProtection="1">
      <alignment horizontal="center" vertical="center" wrapText="1"/>
    </xf>
    <xf numFmtId="0" fontId="3" fillId="13" borderId="4" xfId="0" applyFont="1" applyFill="1" applyBorder="1" applyAlignment="1" applyProtection="1">
      <alignment horizontal="center" vertical="center" wrapText="1"/>
    </xf>
    <xf numFmtId="0" fontId="4" fillId="12" borderId="2" xfId="0" applyFont="1" applyFill="1" applyBorder="1" applyAlignment="1" applyProtection="1">
      <alignment horizontal="left" vertical="center" wrapText="1"/>
    </xf>
    <xf numFmtId="0" fontId="4" fillId="12" borderId="3" xfId="0" applyFont="1" applyFill="1" applyBorder="1" applyAlignment="1" applyProtection="1">
      <alignment horizontal="left" vertical="center" wrapText="1"/>
    </xf>
    <xf numFmtId="0" fontId="3" fillId="8" borderId="2" xfId="0" applyFont="1" applyFill="1" applyBorder="1" applyAlignment="1" applyProtection="1">
      <alignment horizontal="center"/>
    </xf>
    <xf numFmtId="0" fontId="3" fillId="8" borderId="4" xfId="0" applyFont="1" applyFill="1" applyBorder="1" applyAlignment="1" applyProtection="1">
      <alignment horizontal="center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9"/>
  <sheetViews>
    <sheetView tabSelected="1" workbookViewId="0">
      <selection activeCell="D14" sqref="D14"/>
    </sheetView>
  </sheetViews>
  <sheetFormatPr baseColWidth="10" defaultRowHeight="14.4" x14ac:dyDescent="0.3"/>
  <cols>
    <col min="1" max="1" width="28.5546875" style="31" customWidth="1"/>
    <col min="2" max="2" width="25" style="31" customWidth="1"/>
    <col min="3" max="3" width="42.44140625" style="31" customWidth="1"/>
    <col min="4" max="4" width="18.44140625" style="31" customWidth="1"/>
    <col min="5" max="5" width="16.109375" style="31" customWidth="1"/>
    <col min="6" max="6" width="19.5546875" style="31" customWidth="1"/>
    <col min="7" max="16384" width="11.5546875" style="31"/>
  </cols>
  <sheetData>
    <row r="1" spans="1:6" ht="15.6" x14ac:dyDescent="0.4">
      <c r="A1" s="171" t="s">
        <v>90</v>
      </c>
      <c r="B1" s="172"/>
      <c r="C1" s="172"/>
      <c r="D1" s="172"/>
      <c r="E1" s="172"/>
      <c r="F1" s="172"/>
    </row>
    <row r="2" spans="1:6" ht="15.6" x14ac:dyDescent="0.3">
      <c r="A2" s="173" t="s">
        <v>91</v>
      </c>
      <c r="B2" s="174"/>
      <c r="C2" s="174"/>
      <c r="D2" s="174"/>
      <c r="E2" s="174"/>
      <c r="F2" s="174"/>
    </row>
    <row r="3" spans="1:6" x14ac:dyDescent="0.3">
      <c r="A3" s="175" t="s">
        <v>92</v>
      </c>
      <c r="B3" s="176"/>
      <c r="C3" s="176"/>
      <c r="D3" s="176"/>
      <c r="E3" s="176"/>
      <c r="F3" s="176"/>
    </row>
    <row r="4" spans="1:6" ht="18.600000000000001" x14ac:dyDescent="0.3">
      <c r="A4" s="177" t="s">
        <v>232</v>
      </c>
      <c r="B4" s="178"/>
      <c r="C4" s="178"/>
      <c r="D4" s="178"/>
      <c r="E4" s="178"/>
      <c r="F4" s="178"/>
    </row>
    <row r="5" spans="1:6" ht="21.75" customHeight="1" x14ac:dyDescent="0.3">
      <c r="A5" s="136" t="s">
        <v>93</v>
      </c>
      <c r="B5" s="137"/>
      <c r="C5" s="137"/>
      <c r="D5" s="137"/>
      <c r="E5" s="137"/>
      <c r="F5" s="137"/>
    </row>
    <row r="6" spans="1:6" ht="19.5" customHeight="1" x14ac:dyDescent="0.3">
      <c r="A6" s="138" t="s">
        <v>94</v>
      </c>
      <c r="B6" s="139"/>
      <c r="C6" s="139"/>
      <c r="D6" s="139"/>
      <c r="E6" s="139"/>
      <c r="F6" s="139"/>
    </row>
    <row r="7" spans="1:6" ht="21" x14ac:dyDescent="0.5">
      <c r="A7" s="179" t="s">
        <v>95</v>
      </c>
      <c r="B7" s="179"/>
      <c r="C7" s="179"/>
      <c r="D7" s="179"/>
      <c r="E7" s="179"/>
      <c r="F7" s="179"/>
    </row>
    <row r="8" spans="1:6" x14ac:dyDescent="0.3">
      <c r="A8" s="159" t="s">
        <v>96</v>
      </c>
      <c r="B8" s="160"/>
      <c r="C8" s="160"/>
      <c r="D8" s="160"/>
      <c r="E8" s="160"/>
      <c r="F8" s="160"/>
    </row>
    <row r="9" spans="1:6" x14ac:dyDescent="0.3">
      <c r="A9" s="159" t="s">
        <v>97</v>
      </c>
      <c r="B9" s="160"/>
      <c r="C9" s="160"/>
      <c r="D9" s="160"/>
      <c r="E9" s="160"/>
      <c r="F9" s="160"/>
    </row>
    <row r="10" spans="1:6" x14ac:dyDescent="0.3">
      <c r="A10" s="159" t="s">
        <v>98</v>
      </c>
      <c r="B10" s="160"/>
      <c r="C10" s="160"/>
      <c r="D10" s="160"/>
      <c r="E10" s="160"/>
      <c r="F10" s="160"/>
    </row>
    <row r="11" spans="1:6" x14ac:dyDescent="0.3">
      <c r="A11" s="161" t="s">
        <v>99</v>
      </c>
      <c r="B11" s="162"/>
      <c r="C11" s="162"/>
      <c r="D11" s="162"/>
      <c r="E11" s="162"/>
      <c r="F11" s="162"/>
    </row>
    <row r="12" spans="1:6" ht="17.399999999999999" x14ac:dyDescent="0.3">
      <c r="A12" s="163" t="s">
        <v>231</v>
      </c>
      <c r="B12" s="164"/>
      <c r="C12" s="164"/>
      <c r="D12" s="164"/>
      <c r="E12" s="164"/>
      <c r="F12" s="165"/>
    </row>
    <row r="13" spans="1:6" ht="32.4" x14ac:dyDescent="0.3">
      <c r="A13" s="166" t="s">
        <v>100</v>
      </c>
      <c r="B13" s="166"/>
      <c r="C13" s="166"/>
      <c r="D13" s="32" t="s">
        <v>101</v>
      </c>
      <c r="E13" s="32" t="s">
        <v>102</v>
      </c>
      <c r="F13" s="33" t="s">
        <v>103</v>
      </c>
    </row>
    <row r="14" spans="1:6" x14ac:dyDescent="0.3">
      <c r="A14" s="167" t="s">
        <v>104</v>
      </c>
      <c r="B14" s="168" t="s">
        <v>105</v>
      </c>
      <c r="C14" s="34" t="s">
        <v>106</v>
      </c>
      <c r="D14" s="8"/>
      <c r="E14" s="9"/>
      <c r="F14" s="36">
        <f>D14+E14</f>
        <v>0</v>
      </c>
    </row>
    <row r="15" spans="1:6" x14ac:dyDescent="0.3">
      <c r="A15" s="167"/>
      <c r="B15" s="168"/>
      <c r="C15" s="37" t="s">
        <v>107</v>
      </c>
      <c r="D15" s="11"/>
      <c r="E15" s="12"/>
      <c r="F15" s="36">
        <f t="shared" ref="F15:F82" si="0">D15+E15</f>
        <v>0</v>
      </c>
    </row>
    <row r="16" spans="1:6" x14ac:dyDescent="0.3">
      <c r="A16" s="167"/>
      <c r="B16" s="168"/>
      <c r="C16" s="37" t="s">
        <v>108</v>
      </c>
      <c r="D16" s="11"/>
      <c r="E16" s="12"/>
      <c r="F16" s="36">
        <f t="shared" si="0"/>
        <v>0</v>
      </c>
    </row>
    <row r="17" spans="1:6" x14ac:dyDescent="0.3">
      <c r="A17" s="167"/>
      <c r="B17" s="168"/>
      <c r="C17" s="37" t="s">
        <v>109</v>
      </c>
      <c r="D17" s="11"/>
      <c r="E17" s="12"/>
      <c r="F17" s="36">
        <f t="shared" si="0"/>
        <v>0</v>
      </c>
    </row>
    <row r="18" spans="1:6" x14ac:dyDescent="0.3">
      <c r="A18" s="167"/>
      <c r="B18" s="168"/>
      <c r="C18" s="37" t="s">
        <v>110</v>
      </c>
      <c r="D18" s="11"/>
      <c r="E18" s="12"/>
      <c r="F18" s="36">
        <f t="shared" si="0"/>
        <v>0</v>
      </c>
    </row>
    <row r="19" spans="1:6" x14ac:dyDescent="0.3">
      <c r="A19" s="167"/>
      <c r="B19" s="168"/>
      <c r="C19" s="37" t="s">
        <v>111</v>
      </c>
      <c r="D19" s="11"/>
      <c r="E19" s="12"/>
      <c r="F19" s="36">
        <f t="shared" si="0"/>
        <v>0</v>
      </c>
    </row>
    <row r="20" spans="1:6" x14ac:dyDescent="0.3">
      <c r="A20" s="167"/>
      <c r="B20" s="168"/>
      <c r="C20" s="37" t="s">
        <v>112</v>
      </c>
      <c r="D20" s="11"/>
      <c r="E20" s="12"/>
      <c r="F20" s="36">
        <f t="shared" si="0"/>
        <v>0</v>
      </c>
    </row>
    <row r="21" spans="1:6" x14ac:dyDescent="0.3">
      <c r="A21" s="167"/>
      <c r="B21" s="169"/>
      <c r="C21" s="39" t="s">
        <v>113</v>
      </c>
      <c r="D21" s="40">
        <f>SUM(D14:D20)</f>
        <v>0</v>
      </c>
      <c r="E21" s="41">
        <f>SUM(E14:E20)</f>
        <v>0</v>
      </c>
      <c r="F21" s="42">
        <f t="shared" si="0"/>
        <v>0</v>
      </c>
    </row>
    <row r="22" spans="1:6" ht="39.6" x14ac:dyDescent="0.3">
      <c r="A22" s="167"/>
      <c r="B22" s="168" t="s">
        <v>114</v>
      </c>
      <c r="C22" s="37" t="s">
        <v>115</v>
      </c>
      <c r="D22" s="13"/>
      <c r="E22" s="13"/>
      <c r="F22" s="36">
        <f t="shared" si="0"/>
        <v>0</v>
      </c>
    </row>
    <row r="23" spans="1:6" x14ac:dyDescent="0.3">
      <c r="A23" s="167"/>
      <c r="B23" s="168"/>
      <c r="C23" s="37" t="s">
        <v>116</v>
      </c>
      <c r="D23" s="13"/>
      <c r="E23" s="13"/>
      <c r="F23" s="36">
        <f>D23+E23</f>
        <v>0</v>
      </c>
    </row>
    <row r="24" spans="1:6" x14ac:dyDescent="0.3">
      <c r="A24" s="167"/>
      <c r="B24" s="168"/>
      <c r="C24" s="37" t="s">
        <v>117</v>
      </c>
      <c r="D24" s="13"/>
      <c r="E24" s="13"/>
      <c r="F24" s="36">
        <f t="shared" si="0"/>
        <v>0</v>
      </c>
    </row>
    <row r="25" spans="1:6" x14ac:dyDescent="0.3">
      <c r="A25" s="167"/>
      <c r="B25" s="168"/>
      <c r="C25" s="37" t="s">
        <v>118</v>
      </c>
      <c r="D25" s="13"/>
      <c r="E25" s="13"/>
      <c r="F25" s="36">
        <f t="shared" si="0"/>
        <v>0</v>
      </c>
    </row>
    <row r="26" spans="1:6" x14ac:dyDescent="0.3">
      <c r="A26" s="167"/>
      <c r="B26" s="168"/>
      <c r="C26" s="37" t="s">
        <v>119</v>
      </c>
      <c r="D26" s="13"/>
      <c r="E26" s="13"/>
      <c r="F26" s="36">
        <f t="shared" si="0"/>
        <v>0</v>
      </c>
    </row>
    <row r="27" spans="1:6" x14ac:dyDescent="0.3">
      <c r="A27" s="167"/>
      <c r="B27" s="168"/>
      <c r="C27" s="37" t="s">
        <v>120</v>
      </c>
      <c r="D27" s="13"/>
      <c r="E27" s="13"/>
      <c r="F27" s="36">
        <f t="shared" si="0"/>
        <v>0</v>
      </c>
    </row>
    <row r="28" spans="1:6" x14ac:dyDescent="0.3">
      <c r="A28" s="167"/>
      <c r="B28" s="168"/>
      <c r="C28" s="37" t="s">
        <v>112</v>
      </c>
      <c r="D28" s="13"/>
      <c r="E28" s="14"/>
      <c r="F28" s="43">
        <f t="shared" si="0"/>
        <v>0</v>
      </c>
    </row>
    <row r="29" spans="1:6" ht="26.4" x14ac:dyDescent="0.3">
      <c r="A29" s="167"/>
      <c r="B29" s="170"/>
      <c r="C29" s="39" t="s">
        <v>121</v>
      </c>
      <c r="D29" s="44">
        <f>SUM(D22:D28)</f>
        <v>0</v>
      </c>
      <c r="E29" s="41">
        <f>SUM(E22:E28)</f>
        <v>0</v>
      </c>
      <c r="F29" s="42">
        <f t="shared" si="0"/>
        <v>0</v>
      </c>
    </row>
    <row r="30" spans="1:6" x14ac:dyDescent="0.3">
      <c r="A30" s="127" t="s">
        <v>122</v>
      </c>
      <c r="B30" s="128"/>
      <c r="C30" s="129"/>
      <c r="D30" s="45">
        <f>SUM(D29,D21)</f>
        <v>0</v>
      </c>
      <c r="E30" s="41">
        <f>SUM(E29,E21)</f>
        <v>0</v>
      </c>
      <c r="F30" s="42">
        <f t="shared" si="0"/>
        <v>0</v>
      </c>
    </row>
    <row r="31" spans="1:6" x14ac:dyDescent="0.3">
      <c r="A31" s="167" t="s">
        <v>123</v>
      </c>
      <c r="B31" s="168" t="s">
        <v>124</v>
      </c>
      <c r="C31" s="34" t="s">
        <v>125</v>
      </c>
      <c r="D31" s="15"/>
      <c r="E31" s="15"/>
      <c r="F31" s="46">
        <f t="shared" si="0"/>
        <v>0</v>
      </c>
    </row>
    <row r="32" spans="1:6" x14ac:dyDescent="0.3">
      <c r="A32" s="167"/>
      <c r="B32" s="168"/>
      <c r="C32" s="37" t="s">
        <v>126</v>
      </c>
      <c r="D32" s="13"/>
      <c r="E32" s="13"/>
      <c r="F32" s="36">
        <f t="shared" si="0"/>
        <v>0</v>
      </c>
    </row>
    <row r="33" spans="1:6" x14ac:dyDescent="0.3">
      <c r="A33" s="167"/>
      <c r="B33" s="168"/>
      <c r="C33" s="37" t="s">
        <v>127</v>
      </c>
      <c r="D33" s="13"/>
      <c r="E33" s="13"/>
      <c r="F33" s="36">
        <f t="shared" si="0"/>
        <v>0</v>
      </c>
    </row>
    <row r="34" spans="1:6" x14ac:dyDescent="0.3">
      <c r="A34" s="167"/>
      <c r="B34" s="168"/>
      <c r="C34" s="37" t="s">
        <v>128</v>
      </c>
      <c r="D34" s="13"/>
      <c r="E34" s="13"/>
      <c r="F34" s="36">
        <f t="shared" si="0"/>
        <v>0</v>
      </c>
    </row>
    <row r="35" spans="1:6" x14ac:dyDescent="0.3">
      <c r="A35" s="167"/>
      <c r="B35" s="168"/>
      <c r="C35" s="37" t="s">
        <v>112</v>
      </c>
      <c r="D35" s="13"/>
      <c r="E35" s="13"/>
      <c r="F35" s="36">
        <f t="shared" si="0"/>
        <v>0</v>
      </c>
    </row>
    <row r="36" spans="1:6" x14ac:dyDescent="0.3">
      <c r="A36" s="167"/>
      <c r="B36" s="180"/>
      <c r="C36" s="47" t="s">
        <v>129</v>
      </c>
      <c r="D36" s="48">
        <f>SUM(D31:D35)</f>
        <v>0</v>
      </c>
      <c r="E36" s="48">
        <f>SUM(E31:E35)</f>
        <v>0</v>
      </c>
      <c r="F36" s="49">
        <f t="shared" si="0"/>
        <v>0</v>
      </c>
    </row>
    <row r="37" spans="1:6" x14ac:dyDescent="0.3">
      <c r="A37" s="167"/>
      <c r="B37" s="181" t="s">
        <v>130</v>
      </c>
      <c r="C37" s="50" t="s">
        <v>131</v>
      </c>
      <c r="D37" s="16"/>
      <c r="E37" s="16"/>
      <c r="F37" s="51">
        <f t="shared" si="0"/>
        <v>0</v>
      </c>
    </row>
    <row r="38" spans="1:6" x14ac:dyDescent="0.3">
      <c r="A38" s="167"/>
      <c r="B38" s="170"/>
      <c r="C38" s="50" t="s">
        <v>132</v>
      </c>
      <c r="D38" s="16"/>
      <c r="E38" s="16"/>
      <c r="F38" s="51">
        <f t="shared" si="0"/>
        <v>0</v>
      </c>
    </row>
    <row r="39" spans="1:6" x14ac:dyDescent="0.3">
      <c r="A39" s="167"/>
      <c r="B39" s="170"/>
      <c r="C39" s="50" t="s">
        <v>133</v>
      </c>
      <c r="D39" s="16"/>
      <c r="E39" s="16"/>
      <c r="F39" s="51">
        <f t="shared" si="0"/>
        <v>0</v>
      </c>
    </row>
    <row r="40" spans="1:6" x14ac:dyDescent="0.3">
      <c r="A40" s="167"/>
      <c r="B40" s="170"/>
      <c r="C40" s="50" t="s">
        <v>134</v>
      </c>
      <c r="D40" s="16"/>
      <c r="E40" s="16"/>
      <c r="F40" s="51">
        <f t="shared" si="0"/>
        <v>0</v>
      </c>
    </row>
    <row r="41" spans="1:6" x14ac:dyDescent="0.3">
      <c r="A41" s="167"/>
      <c r="B41" s="170"/>
      <c r="C41" s="50" t="s">
        <v>135</v>
      </c>
      <c r="D41" s="16"/>
      <c r="E41" s="16"/>
      <c r="F41" s="51">
        <f t="shared" si="0"/>
        <v>0</v>
      </c>
    </row>
    <row r="42" spans="1:6" x14ac:dyDescent="0.3">
      <c r="A42" s="167"/>
      <c r="B42" s="170"/>
      <c r="C42" s="50" t="s">
        <v>136</v>
      </c>
      <c r="D42" s="16"/>
      <c r="E42" s="16"/>
      <c r="F42" s="51">
        <f t="shared" si="0"/>
        <v>0</v>
      </c>
    </row>
    <row r="43" spans="1:6" x14ac:dyDescent="0.3">
      <c r="A43" s="167"/>
      <c r="B43" s="169"/>
      <c r="C43" s="52" t="s">
        <v>137</v>
      </c>
      <c r="D43" s="53">
        <f>SUM(D37:D42)</f>
        <v>0</v>
      </c>
      <c r="E43" s="53">
        <f>SUM(E37:E42)</f>
        <v>0</v>
      </c>
      <c r="F43" s="54">
        <f t="shared" si="0"/>
        <v>0</v>
      </c>
    </row>
    <row r="44" spans="1:6" x14ac:dyDescent="0.3">
      <c r="A44" s="167"/>
      <c r="B44" s="168" t="s">
        <v>138</v>
      </c>
      <c r="C44" s="182"/>
      <c r="D44" s="17"/>
      <c r="E44" s="17"/>
      <c r="F44" s="36">
        <f t="shared" si="0"/>
        <v>0</v>
      </c>
    </row>
    <row r="45" spans="1:6" x14ac:dyDescent="0.3">
      <c r="A45" s="127" t="s">
        <v>139</v>
      </c>
      <c r="B45" s="128"/>
      <c r="C45" s="129"/>
      <c r="D45" s="55">
        <f>SUM(D36+D43+D44)</f>
        <v>0</v>
      </c>
      <c r="E45" s="55">
        <f>E43+E36+E44</f>
        <v>0</v>
      </c>
      <c r="F45" s="56">
        <f t="shared" si="0"/>
        <v>0</v>
      </c>
    </row>
    <row r="46" spans="1:6" x14ac:dyDescent="0.3">
      <c r="A46" s="140" t="s">
        <v>140</v>
      </c>
      <c r="B46" s="154" t="s">
        <v>141</v>
      </c>
      <c r="C46" s="57" t="s">
        <v>142</v>
      </c>
      <c r="D46" s="13"/>
      <c r="E46" s="18"/>
      <c r="F46" s="54">
        <f t="shared" si="0"/>
        <v>0</v>
      </c>
    </row>
    <row r="47" spans="1:6" x14ac:dyDescent="0.3">
      <c r="A47" s="140"/>
      <c r="B47" s="155"/>
      <c r="C47" s="58" t="s">
        <v>143</v>
      </c>
      <c r="D47" s="13"/>
      <c r="E47" s="18"/>
      <c r="F47" s="54">
        <f t="shared" si="0"/>
        <v>0</v>
      </c>
    </row>
    <row r="48" spans="1:6" x14ac:dyDescent="0.3">
      <c r="A48" s="140"/>
      <c r="B48" s="155"/>
      <c r="C48" s="58" t="s">
        <v>144</v>
      </c>
      <c r="D48" s="13"/>
      <c r="E48" s="18"/>
      <c r="F48" s="54">
        <f t="shared" si="0"/>
        <v>0</v>
      </c>
    </row>
    <row r="49" spans="1:6" x14ac:dyDescent="0.3">
      <c r="A49" s="140"/>
      <c r="B49" s="155"/>
      <c r="C49" s="58" t="s">
        <v>145</v>
      </c>
      <c r="D49" s="13"/>
      <c r="E49" s="18"/>
      <c r="F49" s="54">
        <f t="shared" si="0"/>
        <v>0</v>
      </c>
    </row>
    <row r="50" spans="1:6" x14ac:dyDescent="0.3">
      <c r="A50" s="140"/>
      <c r="B50" s="155"/>
      <c r="C50" s="58" t="s">
        <v>146</v>
      </c>
      <c r="D50" s="13"/>
      <c r="E50" s="18"/>
      <c r="F50" s="54">
        <f t="shared" si="0"/>
        <v>0</v>
      </c>
    </row>
    <row r="51" spans="1:6" x14ac:dyDescent="0.3">
      <c r="A51" s="140"/>
      <c r="B51" s="155"/>
      <c r="C51" s="58" t="s">
        <v>112</v>
      </c>
      <c r="D51" s="13"/>
      <c r="E51" s="18"/>
      <c r="F51" s="54">
        <f t="shared" si="0"/>
        <v>0</v>
      </c>
    </row>
    <row r="52" spans="1:6" x14ac:dyDescent="0.3">
      <c r="A52" s="140"/>
      <c r="B52" s="155"/>
      <c r="C52" s="59" t="s">
        <v>147</v>
      </c>
      <c r="D52" s="60">
        <f>SUM(D46:D51)</f>
        <v>0</v>
      </c>
      <c r="E52" s="60">
        <f t="shared" ref="E52" si="1">SUM(E46:E51)</f>
        <v>0</v>
      </c>
      <c r="F52" s="61">
        <f>SUM(F46:F51)</f>
        <v>0</v>
      </c>
    </row>
    <row r="53" spans="1:6" x14ac:dyDescent="0.3">
      <c r="A53" s="140"/>
      <c r="B53" s="156" t="s">
        <v>148</v>
      </c>
      <c r="C53" s="157"/>
      <c r="D53" s="19"/>
      <c r="E53" s="20"/>
      <c r="F53" s="42">
        <f t="shared" si="0"/>
        <v>0</v>
      </c>
    </row>
    <row r="54" spans="1:6" x14ac:dyDescent="0.3">
      <c r="A54" s="127" t="s">
        <v>149</v>
      </c>
      <c r="B54" s="128"/>
      <c r="C54" s="129"/>
      <c r="D54" s="62">
        <f>SUM(D52+D53)</f>
        <v>0</v>
      </c>
      <c r="E54" s="41">
        <f>E52+E53</f>
        <v>0</v>
      </c>
      <c r="F54" s="42">
        <f t="shared" si="0"/>
        <v>0</v>
      </c>
    </row>
    <row r="55" spans="1:6" x14ac:dyDescent="0.3">
      <c r="A55" s="140" t="s">
        <v>150</v>
      </c>
      <c r="B55" s="148" t="s">
        <v>151</v>
      </c>
      <c r="C55" s="148"/>
      <c r="D55" s="21"/>
      <c r="E55" s="15"/>
      <c r="F55" s="46">
        <f t="shared" si="0"/>
        <v>0</v>
      </c>
    </row>
    <row r="56" spans="1:6" x14ac:dyDescent="0.3">
      <c r="A56" s="158"/>
      <c r="B56" s="145" t="s">
        <v>152</v>
      </c>
      <c r="C56" s="145"/>
      <c r="D56" s="17"/>
      <c r="E56" s="13"/>
      <c r="F56" s="36">
        <f t="shared" si="0"/>
        <v>0</v>
      </c>
    </row>
    <row r="57" spans="1:6" x14ac:dyDescent="0.3">
      <c r="A57" s="158"/>
      <c r="B57" s="145" t="s">
        <v>153</v>
      </c>
      <c r="C57" s="145"/>
      <c r="D57" s="17"/>
      <c r="E57" s="13"/>
      <c r="F57" s="36">
        <f t="shared" si="0"/>
        <v>0</v>
      </c>
    </row>
    <row r="58" spans="1:6" x14ac:dyDescent="0.3">
      <c r="A58" s="158"/>
      <c r="B58" s="145" t="s">
        <v>154</v>
      </c>
      <c r="C58" s="145"/>
      <c r="D58" s="17"/>
      <c r="E58" s="13"/>
      <c r="F58" s="36">
        <f t="shared" si="0"/>
        <v>0</v>
      </c>
    </row>
    <row r="59" spans="1:6" x14ac:dyDescent="0.3">
      <c r="A59" s="158"/>
      <c r="B59" s="149" t="s">
        <v>112</v>
      </c>
      <c r="C59" s="149"/>
      <c r="D59" s="17"/>
      <c r="E59" s="14"/>
      <c r="F59" s="43">
        <f t="shared" si="0"/>
        <v>0</v>
      </c>
    </row>
    <row r="60" spans="1:6" x14ac:dyDescent="0.3">
      <c r="A60" s="127" t="s">
        <v>155</v>
      </c>
      <c r="B60" s="128"/>
      <c r="C60" s="129"/>
      <c r="D60" s="62">
        <f>SUM(D55:D59)</f>
        <v>0</v>
      </c>
      <c r="E60" s="41">
        <f>SUM(E55:E59)</f>
        <v>0</v>
      </c>
      <c r="F60" s="42">
        <f t="shared" si="0"/>
        <v>0</v>
      </c>
    </row>
    <row r="61" spans="1:6" x14ac:dyDescent="0.3">
      <c r="A61" s="150" t="s">
        <v>156</v>
      </c>
      <c r="B61" s="148" t="s">
        <v>157</v>
      </c>
      <c r="C61" s="148"/>
      <c r="D61" s="13"/>
      <c r="E61" s="18"/>
      <c r="F61" s="54">
        <f t="shared" si="0"/>
        <v>0</v>
      </c>
    </row>
    <row r="62" spans="1:6" x14ac:dyDescent="0.3">
      <c r="A62" s="150"/>
      <c r="B62" s="145" t="s">
        <v>158</v>
      </c>
      <c r="C62" s="145"/>
      <c r="D62" s="13"/>
      <c r="E62" s="18"/>
      <c r="F62" s="54">
        <f t="shared" si="0"/>
        <v>0</v>
      </c>
    </row>
    <row r="63" spans="1:6" x14ac:dyDescent="0.3">
      <c r="A63" s="150"/>
      <c r="B63" s="145" t="s">
        <v>159</v>
      </c>
      <c r="C63" s="145"/>
      <c r="D63" s="13"/>
      <c r="E63" s="18"/>
      <c r="F63" s="54">
        <f t="shared" si="0"/>
        <v>0</v>
      </c>
    </row>
    <row r="64" spans="1:6" x14ac:dyDescent="0.3">
      <c r="A64" s="150"/>
      <c r="B64" s="145" t="s">
        <v>160</v>
      </c>
      <c r="C64" s="145"/>
      <c r="D64" s="13"/>
      <c r="E64" s="18"/>
      <c r="F64" s="54">
        <f t="shared" si="0"/>
        <v>0</v>
      </c>
    </row>
    <row r="65" spans="1:6" x14ac:dyDescent="0.3">
      <c r="A65" s="150"/>
      <c r="B65" s="149" t="s">
        <v>112</v>
      </c>
      <c r="C65" s="149"/>
      <c r="D65" s="13"/>
      <c r="E65" s="18"/>
      <c r="F65" s="54">
        <f t="shared" si="0"/>
        <v>0</v>
      </c>
    </row>
    <row r="66" spans="1:6" x14ac:dyDescent="0.3">
      <c r="A66" s="127" t="s">
        <v>161</v>
      </c>
      <c r="B66" s="128"/>
      <c r="C66" s="129"/>
      <c r="D66" s="63">
        <f>SUM(D61:D65)</f>
        <v>0</v>
      </c>
      <c r="E66" s="41">
        <f>SUM(E61:E65)</f>
        <v>0</v>
      </c>
      <c r="F66" s="42">
        <f t="shared" si="0"/>
        <v>0</v>
      </c>
    </row>
    <row r="67" spans="1:6" x14ac:dyDescent="0.3">
      <c r="A67" s="140" t="s">
        <v>162</v>
      </c>
      <c r="B67" s="148" t="s">
        <v>163</v>
      </c>
      <c r="C67" s="148"/>
      <c r="D67" s="17"/>
      <c r="E67" s="13"/>
      <c r="F67" s="36">
        <f t="shared" si="0"/>
        <v>0</v>
      </c>
    </row>
    <row r="68" spans="1:6" x14ac:dyDescent="0.3">
      <c r="A68" s="140"/>
      <c r="B68" s="145" t="s">
        <v>164</v>
      </c>
      <c r="C68" s="145"/>
      <c r="D68" s="17"/>
      <c r="E68" s="13"/>
      <c r="F68" s="36">
        <f t="shared" si="0"/>
        <v>0</v>
      </c>
    </row>
    <row r="69" spans="1:6" x14ac:dyDescent="0.3">
      <c r="A69" s="140"/>
      <c r="B69" s="145" t="s">
        <v>165</v>
      </c>
      <c r="C69" s="145"/>
      <c r="D69" s="17"/>
      <c r="E69" s="13"/>
      <c r="F69" s="36">
        <f t="shared" si="0"/>
        <v>0</v>
      </c>
    </row>
    <row r="70" spans="1:6" x14ac:dyDescent="0.3">
      <c r="A70" s="140"/>
      <c r="B70" s="149" t="s">
        <v>166</v>
      </c>
      <c r="C70" s="149"/>
      <c r="D70" s="22"/>
      <c r="E70" s="14"/>
      <c r="F70" s="43">
        <f t="shared" si="0"/>
        <v>0</v>
      </c>
    </row>
    <row r="71" spans="1:6" x14ac:dyDescent="0.3">
      <c r="A71" s="140"/>
      <c r="B71" s="149" t="s">
        <v>167</v>
      </c>
      <c r="C71" s="149"/>
      <c r="D71" s="23"/>
      <c r="E71" s="19"/>
      <c r="F71" s="64">
        <f t="shared" si="0"/>
        <v>0</v>
      </c>
    </row>
    <row r="72" spans="1:6" x14ac:dyDescent="0.3">
      <c r="A72" s="127" t="s">
        <v>168</v>
      </c>
      <c r="B72" s="128"/>
      <c r="C72" s="129"/>
      <c r="D72" s="65">
        <f>SUM(D67:D71)</f>
        <v>0</v>
      </c>
      <c r="E72" s="66">
        <f>SUM(E67:E71)</f>
        <v>0</v>
      </c>
      <c r="F72" s="67">
        <f t="shared" si="0"/>
        <v>0</v>
      </c>
    </row>
    <row r="73" spans="1:6" ht="26.4" x14ac:dyDescent="0.3">
      <c r="A73" s="68" t="s">
        <v>169</v>
      </c>
      <c r="B73" s="145" t="s">
        <v>170</v>
      </c>
      <c r="C73" s="145"/>
      <c r="D73" s="10"/>
      <c r="E73" s="24"/>
      <c r="F73" s="69">
        <f t="shared" si="0"/>
        <v>0</v>
      </c>
    </row>
    <row r="74" spans="1:6" x14ac:dyDescent="0.3">
      <c r="A74" s="127" t="s">
        <v>171</v>
      </c>
      <c r="B74" s="128"/>
      <c r="C74" s="129"/>
      <c r="D74" s="62">
        <f>SUM(D73:D73)</f>
        <v>0</v>
      </c>
      <c r="E74" s="70">
        <f>SUM(E73:E73)</f>
        <v>0</v>
      </c>
      <c r="F74" s="71">
        <f>D74+E74</f>
        <v>0</v>
      </c>
    </row>
    <row r="75" spans="1:6" x14ac:dyDescent="0.3">
      <c r="A75" s="140" t="s">
        <v>172</v>
      </c>
      <c r="B75" s="148" t="s">
        <v>173</v>
      </c>
      <c r="C75" s="148"/>
      <c r="D75" s="17"/>
      <c r="E75" s="13"/>
      <c r="F75" s="36">
        <f t="shared" si="0"/>
        <v>0</v>
      </c>
    </row>
    <row r="76" spans="1:6" x14ac:dyDescent="0.3">
      <c r="A76" s="140"/>
      <c r="B76" s="145" t="s">
        <v>174</v>
      </c>
      <c r="C76" s="145"/>
      <c r="D76" s="17"/>
      <c r="E76" s="13"/>
      <c r="F76" s="36">
        <f t="shared" si="0"/>
        <v>0</v>
      </c>
    </row>
    <row r="77" spans="1:6" x14ac:dyDescent="0.3">
      <c r="A77" s="140"/>
      <c r="B77" s="149" t="s">
        <v>175</v>
      </c>
      <c r="C77" s="149"/>
      <c r="D77" s="17"/>
      <c r="E77" s="13"/>
      <c r="F77" s="36">
        <f t="shared" si="0"/>
        <v>0</v>
      </c>
    </row>
    <row r="78" spans="1:6" x14ac:dyDescent="0.3">
      <c r="A78" s="127" t="s">
        <v>176</v>
      </c>
      <c r="B78" s="128"/>
      <c r="C78" s="129"/>
      <c r="D78" s="63">
        <f>SUM(D75:D77)</f>
        <v>0</v>
      </c>
      <c r="E78" s="41">
        <f>SUM(E75:E77)</f>
        <v>0</v>
      </c>
      <c r="F78" s="42">
        <f t="shared" si="0"/>
        <v>0</v>
      </c>
    </row>
    <row r="79" spans="1:6" x14ac:dyDescent="0.3">
      <c r="A79" s="150" t="s">
        <v>177</v>
      </c>
      <c r="B79" s="148" t="s">
        <v>178</v>
      </c>
      <c r="C79" s="148"/>
      <c r="D79" s="13"/>
      <c r="E79" s="18"/>
      <c r="F79" s="36">
        <f t="shared" si="0"/>
        <v>0</v>
      </c>
    </row>
    <row r="80" spans="1:6" x14ac:dyDescent="0.3">
      <c r="A80" s="150"/>
      <c r="B80" s="151" t="s">
        <v>179</v>
      </c>
      <c r="C80" s="152"/>
      <c r="D80" s="13"/>
      <c r="E80" s="18"/>
      <c r="F80" s="36">
        <f t="shared" si="0"/>
        <v>0</v>
      </c>
    </row>
    <row r="81" spans="1:6" x14ac:dyDescent="0.3">
      <c r="A81" s="150"/>
      <c r="B81" s="145" t="s">
        <v>180</v>
      </c>
      <c r="C81" s="145"/>
      <c r="D81" s="13"/>
      <c r="E81" s="18"/>
      <c r="F81" s="36">
        <f t="shared" si="0"/>
        <v>0</v>
      </c>
    </row>
    <row r="82" spans="1:6" x14ac:dyDescent="0.3">
      <c r="A82" s="150"/>
      <c r="B82" s="145" t="s">
        <v>181</v>
      </c>
      <c r="C82" s="145"/>
      <c r="D82" s="13"/>
      <c r="E82" s="18"/>
      <c r="F82" s="36">
        <f t="shared" si="0"/>
        <v>0</v>
      </c>
    </row>
    <row r="83" spans="1:6" x14ac:dyDescent="0.3">
      <c r="A83" s="150"/>
      <c r="B83" s="145" t="s">
        <v>182</v>
      </c>
      <c r="C83" s="145"/>
      <c r="D83" s="13"/>
      <c r="E83" s="13"/>
      <c r="F83" s="36">
        <f t="shared" ref="F83:F128" si="2">D83+E83</f>
        <v>0</v>
      </c>
    </row>
    <row r="84" spans="1:6" x14ac:dyDescent="0.3">
      <c r="A84" s="150"/>
      <c r="B84" s="146" t="s">
        <v>183</v>
      </c>
      <c r="C84" s="153"/>
      <c r="D84" s="13"/>
      <c r="E84" s="13"/>
      <c r="F84" s="36">
        <f t="shared" si="2"/>
        <v>0</v>
      </c>
    </row>
    <row r="85" spans="1:6" x14ac:dyDescent="0.3">
      <c r="A85" s="150"/>
      <c r="B85" s="145" t="s">
        <v>184</v>
      </c>
      <c r="C85" s="145"/>
      <c r="D85" s="13"/>
      <c r="E85" s="13"/>
      <c r="F85" s="36">
        <f t="shared" si="2"/>
        <v>0</v>
      </c>
    </row>
    <row r="86" spans="1:6" x14ac:dyDescent="0.3">
      <c r="A86" s="150"/>
      <c r="B86" s="145" t="s">
        <v>185</v>
      </c>
      <c r="C86" s="145"/>
      <c r="D86" s="13"/>
      <c r="E86" s="13"/>
      <c r="F86" s="36">
        <f t="shared" si="2"/>
        <v>0</v>
      </c>
    </row>
    <row r="87" spans="1:6" x14ac:dyDescent="0.3">
      <c r="A87" s="150"/>
      <c r="B87" s="145" t="s">
        <v>186</v>
      </c>
      <c r="C87" s="145"/>
      <c r="D87" s="13"/>
      <c r="E87" s="13"/>
      <c r="F87" s="36">
        <f t="shared" si="2"/>
        <v>0</v>
      </c>
    </row>
    <row r="88" spans="1:6" x14ac:dyDescent="0.3">
      <c r="A88" s="150"/>
      <c r="B88" s="145" t="s">
        <v>187</v>
      </c>
      <c r="C88" s="145"/>
      <c r="D88" s="13"/>
      <c r="E88" s="13"/>
      <c r="F88" s="36">
        <f t="shared" si="2"/>
        <v>0</v>
      </c>
    </row>
    <row r="89" spans="1:6" x14ac:dyDescent="0.3">
      <c r="A89" s="150"/>
      <c r="B89" s="145" t="s">
        <v>188</v>
      </c>
      <c r="C89" s="145"/>
      <c r="D89" s="13"/>
      <c r="E89" s="13"/>
      <c r="F89" s="36">
        <f t="shared" si="2"/>
        <v>0</v>
      </c>
    </row>
    <row r="90" spans="1:6" x14ac:dyDescent="0.3">
      <c r="A90" s="150"/>
      <c r="B90" s="145" t="s">
        <v>189</v>
      </c>
      <c r="C90" s="145"/>
      <c r="D90" s="13"/>
      <c r="E90" s="13"/>
      <c r="F90" s="36">
        <f t="shared" si="2"/>
        <v>0</v>
      </c>
    </row>
    <row r="91" spans="1:6" x14ac:dyDescent="0.3">
      <c r="A91" s="150"/>
      <c r="B91" s="149" t="s">
        <v>190</v>
      </c>
      <c r="C91" s="149"/>
      <c r="D91" s="13"/>
      <c r="E91" s="13"/>
      <c r="F91" s="36">
        <f t="shared" si="2"/>
        <v>0</v>
      </c>
    </row>
    <row r="92" spans="1:6" x14ac:dyDescent="0.3">
      <c r="A92" s="127" t="s">
        <v>191</v>
      </c>
      <c r="B92" s="128"/>
      <c r="C92" s="129"/>
      <c r="D92" s="63">
        <f>SUM(D79:D91)</f>
        <v>0</v>
      </c>
      <c r="E92" s="41">
        <f>SUM(E79:E91)</f>
        <v>0</v>
      </c>
      <c r="F92" s="42">
        <f t="shared" si="2"/>
        <v>0</v>
      </c>
    </row>
    <row r="93" spans="1:6" x14ac:dyDescent="0.3">
      <c r="A93" s="140" t="s">
        <v>192</v>
      </c>
      <c r="B93" s="148" t="s">
        <v>193</v>
      </c>
      <c r="C93" s="148"/>
      <c r="D93" s="25"/>
      <c r="E93" s="6"/>
      <c r="F93" s="72">
        <f t="shared" si="2"/>
        <v>0</v>
      </c>
    </row>
    <row r="94" spans="1:6" x14ac:dyDescent="0.3">
      <c r="A94" s="140"/>
      <c r="B94" s="149" t="s">
        <v>194</v>
      </c>
      <c r="C94" s="149"/>
      <c r="D94" s="25"/>
      <c r="E94" s="6"/>
      <c r="F94" s="72">
        <f t="shared" si="2"/>
        <v>0</v>
      </c>
    </row>
    <row r="95" spans="1:6" x14ac:dyDescent="0.3">
      <c r="A95" s="127" t="s">
        <v>195</v>
      </c>
      <c r="B95" s="128"/>
      <c r="C95" s="129"/>
      <c r="D95" s="73">
        <f>SUM(D93:D94)</f>
        <v>0</v>
      </c>
      <c r="E95" s="74">
        <f>SUM(E93:E94)</f>
        <v>0</v>
      </c>
      <c r="F95" s="75">
        <f t="shared" si="2"/>
        <v>0</v>
      </c>
    </row>
    <row r="96" spans="1:6" x14ac:dyDescent="0.3">
      <c r="A96" s="140" t="s">
        <v>196</v>
      </c>
      <c r="B96" s="148" t="s">
        <v>197</v>
      </c>
      <c r="C96" s="148"/>
      <c r="D96" s="25"/>
      <c r="E96" s="6"/>
      <c r="F96" s="72">
        <f t="shared" si="2"/>
        <v>0</v>
      </c>
    </row>
    <row r="97" spans="1:6" x14ac:dyDescent="0.3">
      <c r="A97" s="140"/>
      <c r="B97" s="145" t="s">
        <v>198</v>
      </c>
      <c r="C97" s="145"/>
      <c r="D97" s="25"/>
      <c r="E97" s="6"/>
      <c r="F97" s="72">
        <f t="shared" si="2"/>
        <v>0</v>
      </c>
    </row>
    <row r="98" spans="1:6" x14ac:dyDescent="0.3">
      <c r="A98" s="140"/>
      <c r="B98" s="145" t="s">
        <v>199</v>
      </c>
      <c r="C98" s="145"/>
      <c r="D98" s="25"/>
      <c r="E98" s="6"/>
      <c r="F98" s="72">
        <f t="shared" si="2"/>
        <v>0</v>
      </c>
    </row>
    <row r="99" spans="1:6" x14ac:dyDescent="0.3">
      <c r="A99" s="140"/>
      <c r="B99" s="145" t="s">
        <v>200</v>
      </c>
      <c r="C99" s="145"/>
      <c r="D99" s="25"/>
      <c r="E99" s="6"/>
      <c r="F99" s="72">
        <f t="shared" si="2"/>
        <v>0</v>
      </c>
    </row>
    <row r="100" spans="1:6" x14ac:dyDescent="0.3">
      <c r="A100" s="140"/>
      <c r="B100" s="145" t="s">
        <v>201</v>
      </c>
      <c r="C100" s="145"/>
      <c r="D100" s="25"/>
      <c r="E100" s="6"/>
      <c r="F100" s="72">
        <f t="shared" si="2"/>
        <v>0</v>
      </c>
    </row>
    <row r="101" spans="1:6" x14ac:dyDescent="0.3">
      <c r="A101" s="140"/>
      <c r="B101" s="149" t="s">
        <v>190</v>
      </c>
      <c r="C101" s="145"/>
      <c r="D101" s="25"/>
      <c r="E101" s="6"/>
      <c r="F101" s="72">
        <f t="shared" si="2"/>
        <v>0</v>
      </c>
    </row>
    <row r="102" spans="1:6" x14ac:dyDescent="0.3">
      <c r="A102" s="127" t="s">
        <v>202</v>
      </c>
      <c r="B102" s="128"/>
      <c r="C102" s="129"/>
      <c r="D102" s="76">
        <f>SUM(D96:D101)</f>
        <v>0</v>
      </c>
      <c r="E102" s="74">
        <f>SUM(E96:E101)</f>
        <v>0</v>
      </c>
      <c r="F102" s="75">
        <f t="shared" si="2"/>
        <v>0</v>
      </c>
    </row>
    <row r="103" spans="1:6" x14ac:dyDescent="0.3">
      <c r="A103" s="140" t="s">
        <v>203</v>
      </c>
      <c r="B103" s="148" t="s">
        <v>204</v>
      </c>
      <c r="C103" s="148"/>
      <c r="D103" s="25"/>
      <c r="E103" s="6"/>
      <c r="F103" s="72">
        <f t="shared" si="2"/>
        <v>0</v>
      </c>
    </row>
    <row r="104" spans="1:6" x14ac:dyDescent="0.3">
      <c r="A104" s="140"/>
      <c r="B104" s="145" t="s">
        <v>205</v>
      </c>
      <c r="C104" s="145"/>
      <c r="D104" s="25"/>
      <c r="E104" s="6"/>
      <c r="F104" s="72">
        <f t="shared" si="2"/>
        <v>0</v>
      </c>
    </row>
    <row r="105" spans="1:6" x14ac:dyDescent="0.3">
      <c r="A105" s="140"/>
      <c r="B105" s="145" t="s">
        <v>206</v>
      </c>
      <c r="C105" s="145"/>
      <c r="D105" s="25"/>
      <c r="E105" s="6"/>
      <c r="F105" s="72">
        <f t="shared" si="2"/>
        <v>0</v>
      </c>
    </row>
    <row r="106" spans="1:6" x14ac:dyDescent="0.3">
      <c r="A106" s="140"/>
      <c r="B106" s="145" t="s">
        <v>207</v>
      </c>
      <c r="C106" s="145"/>
      <c r="D106" s="25"/>
      <c r="E106" s="6"/>
      <c r="F106" s="72">
        <f t="shared" si="2"/>
        <v>0</v>
      </c>
    </row>
    <row r="107" spans="1:6" x14ac:dyDescent="0.3">
      <c r="A107" s="140"/>
      <c r="B107" s="149" t="s">
        <v>112</v>
      </c>
      <c r="C107" s="149"/>
      <c r="D107" s="26"/>
      <c r="E107" s="6"/>
      <c r="F107" s="72">
        <f t="shared" si="2"/>
        <v>0</v>
      </c>
    </row>
    <row r="108" spans="1:6" x14ac:dyDescent="0.3">
      <c r="A108" s="127" t="s">
        <v>208</v>
      </c>
      <c r="B108" s="128"/>
      <c r="C108" s="129"/>
      <c r="D108" s="77">
        <f>SUM(D103:D107)</f>
        <v>0</v>
      </c>
      <c r="E108" s="74">
        <f>SUM(E103:E107)</f>
        <v>0</v>
      </c>
      <c r="F108" s="75">
        <f t="shared" si="2"/>
        <v>0</v>
      </c>
    </row>
    <row r="109" spans="1:6" x14ac:dyDescent="0.3">
      <c r="A109" s="140" t="s">
        <v>209</v>
      </c>
      <c r="B109" s="148" t="s">
        <v>210</v>
      </c>
      <c r="C109" s="148"/>
      <c r="D109" s="19"/>
      <c r="E109" s="19"/>
      <c r="F109" s="64">
        <f t="shared" si="2"/>
        <v>0</v>
      </c>
    </row>
    <row r="110" spans="1:6" x14ac:dyDescent="0.3">
      <c r="A110" s="140"/>
      <c r="B110" s="145" t="s">
        <v>211</v>
      </c>
      <c r="C110" s="145"/>
      <c r="D110" s="19"/>
      <c r="E110" s="19"/>
      <c r="F110" s="64">
        <f t="shared" si="2"/>
        <v>0</v>
      </c>
    </row>
    <row r="111" spans="1:6" x14ac:dyDescent="0.3">
      <c r="A111" s="140"/>
      <c r="B111" s="145" t="s">
        <v>212</v>
      </c>
      <c r="C111" s="145"/>
      <c r="D111" s="19"/>
      <c r="E111" s="19"/>
      <c r="F111" s="64">
        <f t="shared" si="2"/>
        <v>0</v>
      </c>
    </row>
    <row r="112" spans="1:6" x14ac:dyDescent="0.3">
      <c r="A112" s="140"/>
      <c r="B112" s="145" t="s">
        <v>213</v>
      </c>
      <c r="C112" s="145"/>
      <c r="D112" s="19"/>
      <c r="E112" s="19"/>
      <c r="F112" s="64">
        <f t="shared" si="2"/>
        <v>0</v>
      </c>
    </row>
    <row r="113" spans="1:6" x14ac:dyDescent="0.3">
      <c r="A113" s="147"/>
      <c r="B113" s="145" t="s">
        <v>214</v>
      </c>
      <c r="C113" s="145"/>
      <c r="D113" s="27"/>
      <c r="E113" s="27"/>
      <c r="F113" s="64">
        <f t="shared" si="2"/>
        <v>0</v>
      </c>
    </row>
    <row r="114" spans="1:6" x14ac:dyDescent="0.3">
      <c r="A114" s="127" t="s">
        <v>215</v>
      </c>
      <c r="B114" s="128"/>
      <c r="C114" s="129"/>
      <c r="D114" s="77">
        <f>SUM(D109:D113)</f>
        <v>0</v>
      </c>
      <c r="E114" s="77">
        <f>SUM(E109:E113)</f>
        <v>0</v>
      </c>
      <c r="F114" s="78">
        <f>D114+E114</f>
        <v>0</v>
      </c>
    </row>
    <row r="115" spans="1:6" x14ac:dyDescent="0.3">
      <c r="A115" s="140" t="s">
        <v>216</v>
      </c>
      <c r="B115" s="141" t="s">
        <v>217</v>
      </c>
      <c r="C115" s="142"/>
      <c r="D115" s="19"/>
      <c r="E115" s="19"/>
      <c r="F115" s="64">
        <f t="shared" si="2"/>
        <v>0</v>
      </c>
    </row>
    <row r="116" spans="1:6" x14ac:dyDescent="0.3">
      <c r="A116" s="140"/>
      <c r="B116" s="143" t="s">
        <v>218</v>
      </c>
      <c r="C116" s="144"/>
      <c r="D116" s="19"/>
      <c r="E116" s="19"/>
      <c r="F116" s="64">
        <f t="shared" si="2"/>
        <v>0</v>
      </c>
    </row>
    <row r="117" spans="1:6" x14ac:dyDescent="0.3">
      <c r="A117" s="140"/>
      <c r="B117" s="145" t="s">
        <v>219</v>
      </c>
      <c r="C117" s="79" t="s">
        <v>220</v>
      </c>
      <c r="D117" s="19"/>
      <c r="E117" s="19"/>
      <c r="F117" s="64">
        <f t="shared" si="2"/>
        <v>0</v>
      </c>
    </row>
    <row r="118" spans="1:6" x14ac:dyDescent="0.3">
      <c r="A118" s="140"/>
      <c r="B118" s="145"/>
      <c r="C118" s="80" t="s">
        <v>221</v>
      </c>
      <c r="D118" s="19"/>
      <c r="E118" s="19"/>
      <c r="F118" s="64">
        <f t="shared" si="2"/>
        <v>0</v>
      </c>
    </row>
    <row r="119" spans="1:6" x14ac:dyDescent="0.3">
      <c r="A119" s="140"/>
      <c r="B119" s="145"/>
      <c r="C119" s="80" t="s">
        <v>222</v>
      </c>
      <c r="D119" s="19"/>
      <c r="E119" s="19"/>
      <c r="F119" s="64">
        <f t="shared" si="2"/>
        <v>0</v>
      </c>
    </row>
    <row r="120" spans="1:6" ht="26.4" x14ac:dyDescent="0.3">
      <c r="A120" s="140"/>
      <c r="B120" s="145"/>
      <c r="C120" s="28" t="s">
        <v>223</v>
      </c>
      <c r="D120" s="19"/>
      <c r="E120" s="19"/>
      <c r="F120" s="64">
        <f t="shared" si="2"/>
        <v>0</v>
      </c>
    </row>
    <row r="121" spans="1:6" x14ac:dyDescent="0.3">
      <c r="A121" s="140"/>
      <c r="B121" s="145" t="s">
        <v>224</v>
      </c>
      <c r="C121" s="146"/>
      <c r="D121" s="19"/>
      <c r="E121" s="19"/>
      <c r="F121" s="64">
        <f t="shared" si="2"/>
        <v>0</v>
      </c>
    </row>
    <row r="122" spans="1:6" x14ac:dyDescent="0.3">
      <c r="A122" s="140"/>
      <c r="B122" s="145" t="s">
        <v>225</v>
      </c>
      <c r="C122" s="145"/>
      <c r="D122" s="15"/>
      <c r="E122" s="15"/>
      <c r="F122" s="46">
        <f t="shared" si="2"/>
        <v>0</v>
      </c>
    </row>
    <row r="123" spans="1:6" x14ac:dyDescent="0.3">
      <c r="A123" s="140"/>
      <c r="B123" s="145" t="s">
        <v>226</v>
      </c>
      <c r="C123" s="145"/>
      <c r="D123" s="13"/>
      <c r="E123" s="13"/>
      <c r="F123" s="36">
        <f t="shared" si="2"/>
        <v>0</v>
      </c>
    </row>
    <row r="124" spans="1:6" x14ac:dyDescent="0.3">
      <c r="A124" s="140"/>
      <c r="B124" s="145" t="s">
        <v>227</v>
      </c>
      <c r="C124" s="145"/>
      <c r="D124" s="13"/>
      <c r="E124" s="13"/>
      <c r="F124" s="36">
        <f t="shared" si="2"/>
        <v>0</v>
      </c>
    </row>
    <row r="125" spans="1:6" x14ac:dyDescent="0.3">
      <c r="A125" s="140"/>
      <c r="B125" s="145" t="s">
        <v>228</v>
      </c>
      <c r="C125" s="145"/>
      <c r="D125" s="13"/>
      <c r="E125" s="13"/>
      <c r="F125" s="36">
        <f t="shared" si="2"/>
        <v>0</v>
      </c>
    </row>
    <row r="126" spans="1:6" x14ac:dyDescent="0.3">
      <c r="A126" s="140"/>
      <c r="B126" s="125" t="s">
        <v>112</v>
      </c>
      <c r="C126" s="126"/>
      <c r="D126" s="29"/>
      <c r="E126" s="13"/>
      <c r="F126" s="36">
        <f t="shared" si="2"/>
        <v>0</v>
      </c>
    </row>
    <row r="127" spans="1:6" x14ac:dyDescent="0.3">
      <c r="A127" s="127" t="s">
        <v>229</v>
      </c>
      <c r="B127" s="128"/>
      <c r="C127" s="129"/>
      <c r="D127" s="74">
        <f>SUM(D115:D126)</f>
        <v>0</v>
      </c>
      <c r="E127" s="74">
        <f>SUM(E115:E126)</f>
        <v>0</v>
      </c>
      <c r="F127" s="75">
        <f t="shared" si="2"/>
        <v>0</v>
      </c>
    </row>
    <row r="128" spans="1:6" ht="15.6" x14ac:dyDescent="0.3">
      <c r="A128" s="130" t="s">
        <v>230</v>
      </c>
      <c r="B128" s="131"/>
      <c r="C128" s="132"/>
      <c r="D128" s="81">
        <f>D127+D114+D108+D102+D95+D92+D78+D74+D72+D66+D60+D54+D45+D30</f>
        <v>0</v>
      </c>
      <c r="E128" s="81">
        <f>E127+E114+E108+E102+E95+E92+E78+E74+E72+E66+E60+E54+E45+E30</f>
        <v>0</v>
      </c>
      <c r="F128" s="82">
        <f t="shared" si="2"/>
        <v>0</v>
      </c>
    </row>
    <row r="129" spans="1:6" x14ac:dyDescent="0.3">
      <c r="A129" s="133" t="s">
        <v>70</v>
      </c>
      <c r="B129" s="134"/>
      <c r="C129" s="134"/>
      <c r="D129" s="134"/>
      <c r="E129" s="134"/>
      <c r="F129" s="135"/>
    </row>
  </sheetData>
  <sheetProtection sheet="1" objects="1" scenarios="1"/>
  <mergeCells count="108">
    <mergeCell ref="A1:F1"/>
    <mergeCell ref="A2:F2"/>
    <mergeCell ref="A3:F3"/>
    <mergeCell ref="A4:F4"/>
    <mergeCell ref="A7:F7"/>
    <mergeCell ref="A8:F8"/>
    <mergeCell ref="A30:C30"/>
    <mergeCell ref="A31:A44"/>
    <mergeCell ref="B31:B36"/>
    <mergeCell ref="B37:B43"/>
    <mergeCell ref="B44:C44"/>
    <mergeCell ref="A45:C45"/>
    <mergeCell ref="A9:F9"/>
    <mergeCell ref="A10:F10"/>
    <mergeCell ref="A11:F11"/>
    <mergeCell ref="A12:F12"/>
    <mergeCell ref="A13:C13"/>
    <mergeCell ref="A14:A29"/>
    <mergeCell ref="B14:B21"/>
    <mergeCell ref="B22:B29"/>
    <mergeCell ref="A60:C60"/>
    <mergeCell ref="A61:A65"/>
    <mergeCell ref="B61:C61"/>
    <mergeCell ref="B62:C62"/>
    <mergeCell ref="B63:C63"/>
    <mergeCell ref="B64:C64"/>
    <mergeCell ref="B65:C65"/>
    <mergeCell ref="A46:A53"/>
    <mergeCell ref="B46:B52"/>
    <mergeCell ref="B53:C53"/>
    <mergeCell ref="A54:C54"/>
    <mergeCell ref="A55:A59"/>
    <mergeCell ref="B55:C55"/>
    <mergeCell ref="B56:C56"/>
    <mergeCell ref="B57:C57"/>
    <mergeCell ref="B58:C58"/>
    <mergeCell ref="B59:C59"/>
    <mergeCell ref="A72:C72"/>
    <mergeCell ref="B73:C73"/>
    <mergeCell ref="A74:C74"/>
    <mergeCell ref="A75:A77"/>
    <mergeCell ref="B75:C75"/>
    <mergeCell ref="B76:C76"/>
    <mergeCell ref="B77:C77"/>
    <mergeCell ref="A66:C66"/>
    <mergeCell ref="A67:A71"/>
    <mergeCell ref="B67:C67"/>
    <mergeCell ref="B68:C68"/>
    <mergeCell ref="B69:C69"/>
    <mergeCell ref="B70:C70"/>
    <mergeCell ref="B71:C71"/>
    <mergeCell ref="B87:C87"/>
    <mergeCell ref="B88:C88"/>
    <mergeCell ref="B89:C89"/>
    <mergeCell ref="B90:C90"/>
    <mergeCell ref="B91:C91"/>
    <mergeCell ref="A92:C92"/>
    <mergeCell ref="A78:C78"/>
    <mergeCell ref="A79:A91"/>
    <mergeCell ref="B79:C79"/>
    <mergeCell ref="B80:C80"/>
    <mergeCell ref="B81:C81"/>
    <mergeCell ref="B82:C82"/>
    <mergeCell ref="B83:C83"/>
    <mergeCell ref="B84:C84"/>
    <mergeCell ref="B85:C85"/>
    <mergeCell ref="B86:C86"/>
    <mergeCell ref="A102:C102"/>
    <mergeCell ref="A103:A107"/>
    <mergeCell ref="B103:C103"/>
    <mergeCell ref="B104:C104"/>
    <mergeCell ref="B105:C105"/>
    <mergeCell ref="B106:C106"/>
    <mergeCell ref="B107:C107"/>
    <mergeCell ref="A93:A94"/>
    <mergeCell ref="B93:C93"/>
    <mergeCell ref="B94:C94"/>
    <mergeCell ref="A95:C95"/>
    <mergeCell ref="A96:A101"/>
    <mergeCell ref="B96:C96"/>
    <mergeCell ref="B97:C97"/>
    <mergeCell ref="B98:C98"/>
    <mergeCell ref="B99:C99"/>
    <mergeCell ref="B100:C100"/>
    <mergeCell ref="B126:C126"/>
    <mergeCell ref="A127:C127"/>
    <mergeCell ref="A128:C128"/>
    <mergeCell ref="A129:F129"/>
    <mergeCell ref="A5:F5"/>
    <mergeCell ref="A6:F6"/>
    <mergeCell ref="A114:C114"/>
    <mergeCell ref="A115:A126"/>
    <mergeCell ref="B115:C115"/>
    <mergeCell ref="B116:C116"/>
    <mergeCell ref="B117:B120"/>
    <mergeCell ref="B121:C121"/>
    <mergeCell ref="B122:C122"/>
    <mergeCell ref="B123:C123"/>
    <mergeCell ref="B124:C124"/>
    <mergeCell ref="B125:C125"/>
    <mergeCell ref="A108:C108"/>
    <mergeCell ref="A109:A113"/>
    <mergeCell ref="B109:C109"/>
    <mergeCell ref="B110:C110"/>
    <mergeCell ref="B111:C111"/>
    <mergeCell ref="B112:C112"/>
    <mergeCell ref="B113:C113"/>
    <mergeCell ref="B101:C10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opLeftCell="A34" workbookViewId="0">
      <selection activeCell="E61" sqref="E61"/>
    </sheetView>
  </sheetViews>
  <sheetFormatPr baseColWidth="10" defaultRowHeight="14.4" x14ac:dyDescent="0.3"/>
  <cols>
    <col min="1" max="1" width="28.5546875" style="31" customWidth="1"/>
    <col min="2" max="2" width="25" style="31" customWidth="1"/>
    <col min="3" max="3" width="20" style="31" customWidth="1"/>
    <col min="4" max="4" width="18.44140625" style="31" customWidth="1"/>
    <col min="5" max="5" width="18.88671875" style="31" customWidth="1"/>
    <col min="6" max="6" width="19.5546875" style="31" customWidth="1"/>
    <col min="7" max="7" width="19.109375" style="31" customWidth="1"/>
    <col min="8" max="8" width="16.44140625" style="31" customWidth="1"/>
    <col min="9" max="16384" width="11.5546875" style="31"/>
  </cols>
  <sheetData>
    <row r="1" spans="1:9" ht="15.75" customHeight="1" x14ac:dyDescent="0.3">
      <c r="A1" s="175" t="s">
        <v>90</v>
      </c>
      <c r="B1" s="176"/>
      <c r="C1" s="176"/>
      <c r="D1" s="176"/>
      <c r="E1" s="176"/>
      <c r="F1" s="83"/>
      <c r="G1" s="83"/>
      <c r="H1" s="84"/>
      <c r="I1" s="84"/>
    </row>
    <row r="2" spans="1:9" ht="15.75" customHeight="1" x14ac:dyDescent="0.3">
      <c r="A2" s="173" t="s">
        <v>91</v>
      </c>
      <c r="B2" s="174"/>
      <c r="C2" s="174"/>
      <c r="D2" s="174"/>
      <c r="E2" s="174"/>
      <c r="F2" s="85"/>
      <c r="G2" s="85"/>
      <c r="H2" s="84"/>
      <c r="I2" s="84"/>
    </row>
    <row r="3" spans="1:9" x14ac:dyDescent="0.3">
      <c r="A3" s="175" t="s">
        <v>92</v>
      </c>
      <c r="B3" s="176"/>
      <c r="C3" s="176"/>
      <c r="D3" s="176"/>
      <c r="E3" s="176"/>
      <c r="F3" s="83"/>
      <c r="G3" s="83"/>
      <c r="H3" s="84"/>
      <c r="I3" s="84"/>
    </row>
    <row r="4" spans="1:9" ht="15.75" customHeight="1" x14ac:dyDescent="0.3">
      <c r="A4" s="137" t="s">
        <v>93</v>
      </c>
      <c r="B4" s="137"/>
      <c r="C4" s="137"/>
      <c r="D4" s="137"/>
      <c r="E4" s="137"/>
      <c r="F4" s="84"/>
      <c r="G4" s="84"/>
      <c r="H4" s="84"/>
      <c r="I4" s="84"/>
    </row>
    <row r="5" spans="1:9" ht="15.6" x14ac:dyDescent="0.3">
      <c r="A5" s="137" t="s">
        <v>94</v>
      </c>
      <c r="B5" s="137"/>
      <c r="C5" s="137"/>
      <c r="D5" s="137"/>
      <c r="E5" s="137"/>
      <c r="F5" s="84"/>
      <c r="G5" s="84"/>
      <c r="H5" s="84"/>
      <c r="I5" s="84"/>
    </row>
    <row r="6" spans="1:9" ht="26.25" customHeight="1" x14ac:dyDescent="0.5">
      <c r="A6" s="195" t="s">
        <v>95</v>
      </c>
      <c r="B6" s="195"/>
      <c r="C6" s="195"/>
      <c r="D6" s="195"/>
      <c r="E6" s="195"/>
      <c r="F6" s="86"/>
      <c r="G6" s="84"/>
      <c r="H6" s="84"/>
      <c r="I6" s="84"/>
    </row>
    <row r="7" spans="1:9" ht="15" customHeight="1" x14ac:dyDescent="0.3">
      <c r="A7" s="159" t="s">
        <v>96</v>
      </c>
      <c r="B7" s="160"/>
      <c r="C7" s="160"/>
      <c r="D7" s="160"/>
      <c r="E7" s="160"/>
      <c r="F7" s="83"/>
      <c r="G7" s="84"/>
      <c r="H7" s="84"/>
      <c r="I7" s="84"/>
    </row>
    <row r="8" spans="1:9" ht="15" customHeight="1" x14ac:dyDescent="0.3">
      <c r="A8" s="159" t="s">
        <v>97</v>
      </c>
      <c r="B8" s="160"/>
      <c r="C8" s="160"/>
      <c r="D8" s="160"/>
      <c r="E8" s="160"/>
      <c r="F8" s="83"/>
      <c r="G8" s="84"/>
      <c r="H8" s="84"/>
      <c r="I8" s="84"/>
    </row>
    <row r="9" spans="1:9" ht="15" customHeight="1" x14ac:dyDescent="0.3">
      <c r="A9" s="159" t="s">
        <v>98</v>
      </c>
      <c r="B9" s="160"/>
      <c r="C9" s="160"/>
      <c r="D9" s="160"/>
      <c r="E9" s="160"/>
      <c r="F9" s="83"/>
      <c r="G9" s="84"/>
      <c r="H9" s="84"/>
      <c r="I9" s="84"/>
    </row>
    <row r="10" spans="1:9" x14ac:dyDescent="0.3">
      <c r="A10" s="159" t="s">
        <v>99</v>
      </c>
      <c r="B10" s="160"/>
      <c r="C10" s="160"/>
      <c r="D10" s="160"/>
      <c r="E10" s="160"/>
      <c r="F10" s="83"/>
      <c r="G10" s="84"/>
      <c r="H10" s="84"/>
      <c r="I10" s="84"/>
    </row>
    <row r="11" spans="1:9" x14ac:dyDescent="0.3">
      <c r="A11" s="87"/>
      <c r="B11" s="87"/>
      <c r="C11" s="87"/>
      <c r="D11" s="87"/>
      <c r="E11" s="87"/>
      <c r="F11" s="87"/>
      <c r="G11" s="84"/>
      <c r="H11" s="84"/>
      <c r="I11" s="84"/>
    </row>
    <row r="12" spans="1:9" ht="17.399999999999999" x14ac:dyDescent="0.3">
      <c r="A12" s="204" t="s">
        <v>0</v>
      </c>
      <c r="B12" s="205"/>
      <c r="C12" s="205"/>
      <c r="D12" s="206"/>
      <c r="E12" s="88" t="s">
        <v>1</v>
      </c>
      <c r="F12" s="84"/>
      <c r="G12" s="84"/>
      <c r="H12" s="84"/>
      <c r="I12" s="84"/>
    </row>
    <row r="13" spans="1:9" x14ac:dyDescent="0.3">
      <c r="A13" s="207" t="s">
        <v>2</v>
      </c>
      <c r="B13" s="200" t="s">
        <v>3</v>
      </c>
      <c r="C13" s="196" t="s">
        <v>4</v>
      </c>
      <c r="D13" s="197"/>
      <c r="E13" s="2"/>
      <c r="F13" s="84"/>
      <c r="G13" s="84"/>
      <c r="H13" s="84"/>
      <c r="I13" s="84"/>
    </row>
    <row r="14" spans="1:9" x14ac:dyDescent="0.3">
      <c r="A14" s="208"/>
      <c r="B14" s="167"/>
      <c r="C14" s="196" t="s">
        <v>5</v>
      </c>
      <c r="D14" s="197"/>
      <c r="E14" s="2"/>
      <c r="F14" s="84"/>
      <c r="G14" s="84"/>
      <c r="H14" s="84"/>
      <c r="I14" s="84"/>
    </row>
    <row r="15" spans="1:9" x14ac:dyDescent="0.3">
      <c r="A15" s="208"/>
      <c r="B15" s="167"/>
      <c r="C15" s="196" t="s">
        <v>6</v>
      </c>
      <c r="D15" s="197"/>
      <c r="E15" s="2"/>
      <c r="F15" s="84"/>
      <c r="G15" s="84"/>
      <c r="H15" s="84"/>
      <c r="I15" s="84"/>
    </row>
    <row r="16" spans="1:9" x14ac:dyDescent="0.3">
      <c r="A16" s="208"/>
      <c r="B16" s="167"/>
      <c r="C16" s="196" t="s">
        <v>7</v>
      </c>
      <c r="D16" s="197"/>
      <c r="E16" s="2"/>
      <c r="F16" s="84"/>
      <c r="G16" s="84"/>
      <c r="H16" s="84"/>
      <c r="I16" s="84"/>
    </row>
    <row r="17" spans="1:9" x14ac:dyDescent="0.3">
      <c r="A17" s="208"/>
      <c r="B17" s="167"/>
      <c r="C17" s="196" t="s">
        <v>8</v>
      </c>
      <c r="D17" s="197"/>
      <c r="E17" s="2"/>
      <c r="F17" s="84"/>
      <c r="G17" s="84"/>
      <c r="H17" s="84"/>
      <c r="I17" s="84"/>
    </row>
    <row r="18" spans="1:9" x14ac:dyDescent="0.3">
      <c r="A18" s="208"/>
      <c r="B18" s="167"/>
      <c r="C18" s="196" t="s">
        <v>9</v>
      </c>
      <c r="D18" s="197"/>
      <c r="E18" s="2"/>
      <c r="F18" s="84"/>
      <c r="G18" s="84"/>
      <c r="H18" s="84"/>
      <c r="I18" s="84"/>
    </row>
    <row r="19" spans="1:9" x14ac:dyDescent="0.3">
      <c r="A19" s="208"/>
      <c r="B19" s="167"/>
      <c r="C19" s="196" t="s">
        <v>10</v>
      </c>
      <c r="D19" s="197"/>
      <c r="E19" s="2"/>
      <c r="F19" s="84"/>
      <c r="G19" s="84"/>
      <c r="H19" s="84"/>
      <c r="I19" s="84"/>
    </row>
    <row r="20" spans="1:9" x14ac:dyDescent="0.3">
      <c r="A20" s="208"/>
      <c r="B20" s="167"/>
      <c r="C20" s="196" t="s">
        <v>11</v>
      </c>
      <c r="D20" s="197"/>
      <c r="E20" s="2"/>
      <c r="F20" s="84"/>
      <c r="G20" s="84"/>
      <c r="H20" s="84"/>
      <c r="I20" s="84"/>
    </row>
    <row r="21" spans="1:9" x14ac:dyDescent="0.3">
      <c r="A21" s="208"/>
      <c r="B21" s="167"/>
      <c r="C21" s="196" t="s">
        <v>12</v>
      </c>
      <c r="D21" s="197"/>
      <c r="E21" s="2"/>
      <c r="F21" s="84"/>
      <c r="G21" s="84"/>
      <c r="H21" s="84"/>
      <c r="I21" s="84"/>
    </row>
    <row r="22" spans="1:9" x14ac:dyDescent="0.3">
      <c r="A22" s="208"/>
      <c r="B22" s="167"/>
      <c r="C22" s="196" t="s">
        <v>13</v>
      </c>
      <c r="D22" s="197"/>
      <c r="E22" s="2"/>
      <c r="F22" s="84"/>
      <c r="G22" s="84"/>
      <c r="H22" s="84"/>
      <c r="I22" s="84"/>
    </row>
    <row r="23" spans="1:9" x14ac:dyDescent="0.3">
      <c r="A23" s="208"/>
      <c r="B23" s="167"/>
      <c r="C23" s="196" t="s">
        <v>14</v>
      </c>
      <c r="D23" s="197"/>
      <c r="E23" s="2"/>
      <c r="F23" s="84"/>
      <c r="G23" s="84"/>
      <c r="H23" s="84"/>
      <c r="I23" s="84"/>
    </row>
    <row r="24" spans="1:9" x14ac:dyDescent="0.3">
      <c r="A24" s="208"/>
      <c r="B24" s="167"/>
      <c r="C24" s="196" t="s">
        <v>15</v>
      </c>
      <c r="D24" s="197"/>
      <c r="E24" s="2"/>
      <c r="F24" s="84"/>
      <c r="G24" s="84"/>
      <c r="H24" s="84"/>
      <c r="I24" s="84"/>
    </row>
    <row r="25" spans="1:9" ht="28.5" customHeight="1" x14ac:dyDescent="0.3">
      <c r="A25" s="208"/>
      <c r="B25" s="167"/>
      <c r="C25" s="196" t="s">
        <v>16</v>
      </c>
      <c r="D25" s="197"/>
      <c r="E25" s="2"/>
      <c r="F25" s="84"/>
      <c r="G25" s="84"/>
      <c r="H25" s="84"/>
      <c r="I25" s="84"/>
    </row>
    <row r="26" spans="1:9" x14ac:dyDescent="0.3">
      <c r="A26" s="208"/>
      <c r="B26" s="210"/>
      <c r="C26" s="198" t="s">
        <v>233</v>
      </c>
      <c r="D26" s="199"/>
      <c r="E26" s="89">
        <f>SUM(E13:E25)</f>
        <v>0</v>
      </c>
      <c r="F26" s="84"/>
      <c r="G26" s="84"/>
      <c r="H26" s="84"/>
      <c r="I26" s="84"/>
    </row>
    <row r="27" spans="1:9" x14ac:dyDescent="0.3">
      <c r="A27" s="208"/>
      <c r="B27" s="200" t="s">
        <v>17</v>
      </c>
      <c r="C27" s="196" t="s">
        <v>18</v>
      </c>
      <c r="D27" s="197"/>
      <c r="E27" s="2"/>
      <c r="F27" s="84"/>
      <c r="G27" s="84"/>
      <c r="H27" s="84"/>
      <c r="I27" s="84"/>
    </row>
    <row r="28" spans="1:9" x14ac:dyDescent="0.3">
      <c r="A28" s="208"/>
      <c r="B28" s="167"/>
      <c r="C28" s="202" t="s">
        <v>19</v>
      </c>
      <c r="D28" s="203"/>
      <c r="E28" s="2"/>
      <c r="F28" s="84"/>
      <c r="G28" s="84"/>
      <c r="H28" s="84"/>
      <c r="I28" s="84"/>
    </row>
    <row r="29" spans="1:9" x14ac:dyDescent="0.3">
      <c r="A29" s="208"/>
      <c r="B29" s="201"/>
      <c r="C29" s="127" t="s">
        <v>234</v>
      </c>
      <c r="D29" s="129"/>
      <c r="E29" s="90">
        <f>SUM(E27:E28)</f>
        <v>0</v>
      </c>
      <c r="F29" s="84"/>
      <c r="G29" s="84"/>
      <c r="H29" s="84"/>
      <c r="I29" s="84"/>
    </row>
    <row r="30" spans="1:9" ht="30.75" customHeight="1" x14ac:dyDescent="0.3">
      <c r="A30" s="208"/>
      <c r="B30" s="200" t="s">
        <v>20</v>
      </c>
      <c r="C30" s="169" t="s">
        <v>21</v>
      </c>
      <c r="D30" s="211"/>
      <c r="E30" s="2"/>
      <c r="F30" s="84"/>
      <c r="G30" s="84"/>
      <c r="H30" s="84"/>
      <c r="I30" s="84"/>
    </row>
    <row r="31" spans="1:9" ht="27" customHeight="1" x14ac:dyDescent="0.3">
      <c r="A31" s="208"/>
      <c r="B31" s="167"/>
      <c r="C31" s="196" t="s">
        <v>22</v>
      </c>
      <c r="D31" s="197"/>
      <c r="E31" s="2"/>
      <c r="F31" s="84"/>
      <c r="G31" s="84"/>
      <c r="H31" s="84"/>
      <c r="I31" s="84"/>
    </row>
    <row r="32" spans="1:9" x14ac:dyDescent="0.3">
      <c r="A32" s="208"/>
      <c r="B32" s="167"/>
      <c r="C32" s="181" t="s">
        <v>23</v>
      </c>
      <c r="D32" s="91" t="s">
        <v>24</v>
      </c>
      <c r="E32" s="2"/>
      <c r="F32" s="84"/>
      <c r="G32" s="84"/>
      <c r="H32" s="84"/>
      <c r="I32" s="84"/>
    </row>
    <row r="33" spans="1:9" x14ac:dyDescent="0.3">
      <c r="A33" s="208"/>
      <c r="B33" s="167"/>
      <c r="C33" s="170"/>
      <c r="D33" s="91" t="s">
        <v>25</v>
      </c>
      <c r="E33" s="3"/>
      <c r="F33" s="84"/>
      <c r="G33" s="84"/>
      <c r="H33" s="84"/>
      <c r="I33" s="84"/>
    </row>
    <row r="34" spans="1:9" x14ac:dyDescent="0.3">
      <c r="A34" s="208"/>
      <c r="B34" s="167"/>
      <c r="C34" s="180"/>
      <c r="D34" s="1" t="s">
        <v>26</v>
      </c>
      <c r="E34" s="4"/>
      <c r="F34" s="84"/>
      <c r="G34" s="84"/>
      <c r="H34" s="84"/>
      <c r="I34" s="84"/>
    </row>
    <row r="35" spans="1:9" x14ac:dyDescent="0.3">
      <c r="A35" s="208"/>
      <c r="B35" s="167"/>
      <c r="C35" s="196" t="s">
        <v>27</v>
      </c>
      <c r="D35" s="197"/>
      <c r="E35" s="5"/>
      <c r="F35" s="84"/>
      <c r="G35" s="84"/>
      <c r="H35" s="84"/>
      <c r="I35" s="84"/>
    </row>
    <row r="36" spans="1:9" x14ac:dyDescent="0.3">
      <c r="A36" s="208"/>
      <c r="B36" s="210"/>
      <c r="C36" s="198" t="s">
        <v>235</v>
      </c>
      <c r="D36" s="199"/>
      <c r="E36" s="89">
        <f>SUM(E30:E35)</f>
        <v>0</v>
      </c>
      <c r="F36" s="84"/>
      <c r="G36" s="84"/>
      <c r="H36" s="84"/>
      <c r="I36" s="84"/>
    </row>
    <row r="37" spans="1:9" x14ac:dyDescent="0.3">
      <c r="A37" s="208"/>
      <c r="B37" s="200" t="s">
        <v>28</v>
      </c>
      <c r="C37" s="196" t="s">
        <v>29</v>
      </c>
      <c r="D37" s="197"/>
      <c r="E37" s="2"/>
      <c r="F37" s="84"/>
      <c r="G37" s="84"/>
      <c r="H37" s="84"/>
      <c r="I37" s="84"/>
    </row>
    <row r="38" spans="1:9" x14ac:dyDescent="0.3">
      <c r="A38" s="208"/>
      <c r="B38" s="167"/>
      <c r="C38" s="196" t="s">
        <v>30</v>
      </c>
      <c r="D38" s="197"/>
      <c r="E38" s="2"/>
      <c r="F38" s="84"/>
      <c r="G38" s="84"/>
      <c r="H38" s="84"/>
      <c r="I38" s="84"/>
    </row>
    <row r="39" spans="1:9" ht="25.5" customHeight="1" x14ac:dyDescent="0.3">
      <c r="A39" s="208"/>
      <c r="B39" s="167"/>
      <c r="C39" s="196" t="s">
        <v>31</v>
      </c>
      <c r="D39" s="197"/>
      <c r="E39" s="2"/>
      <c r="F39" s="84"/>
      <c r="G39" s="84"/>
      <c r="H39" s="84"/>
      <c r="I39" s="84"/>
    </row>
    <row r="40" spans="1:9" x14ac:dyDescent="0.3">
      <c r="A40" s="208"/>
      <c r="B40" s="167"/>
      <c r="C40" s="214" t="s">
        <v>266</v>
      </c>
      <c r="D40" s="215"/>
      <c r="E40" s="2"/>
      <c r="F40" s="84"/>
      <c r="G40" s="84"/>
      <c r="H40" s="84"/>
      <c r="I40" s="84"/>
    </row>
    <row r="41" spans="1:9" x14ac:dyDescent="0.3">
      <c r="A41" s="208"/>
      <c r="B41" s="201"/>
      <c r="C41" s="127" t="s">
        <v>236</v>
      </c>
      <c r="D41" s="129"/>
      <c r="E41" s="90">
        <f>SUM(E37:E40)</f>
        <v>0</v>
      </c>
      <c r="F41" s="84"/>
      <c r="G41" s="84"/>
      <c r="H41" s="84"/>
      <c r="I41" s="84"/>
    </row>
    <row r="42" spans="1:9" x14ac:dyDescent="0.3">
      <c r="A42" s="208"/>
      <c r="B42" s="200" t="s">
        <v>32</v>
      </c>
      <c r="C42" s="169" t="s">
        <v>33</v>
      </c>
      <c r="D42" s="211"/>
      <c r="E42" s="2"/>
      <c r="F42" s="84"/>
      <c r="G42" s="84"/>
      <c r="H42" s="84"/>
      <c r="I42" s="84"/>
    </row>
    <row r="43" spans="1:9" x14ac:dyDescent="0.3">
      <c r="A43" s="208"/>
      <c r="B43" s="167"/>
      <c r="C43" s="202" t="s">
        <v>34</v>
      </c>
      <c r="D43" s="203"/>
      <c r="E43" s="2"/>
      <c r="F43" s="84"/>
      <c r="G43" s="84"/>
      <c r="H43" s="84"/>
      <c r="I43" s="84"/>
    </row>
    <row r="44" spans="1:9" x14ac:dyDescent="0.3">
      <c r="A44" s="208"/>
      <c r="B44" s="140"/>
      <c r="C44" s="212" t="s">
        <v>237</v>
      </c>
      <c r="D44" s="213"/>
      <c r="E44" s="92">
        <f>SUM(E42:E43)</f>
        <v>0</v>
      </c>
      <c r="F44" s="84"/>
      <c r="G44" s="84"/>
      <c r="H44" s="84"/>
      <c r="I44" s="84"/>
    </row>
    <row r="45" spans="1:9" ht="15.6" x14ac:dyDescent="0.3">
      <c r="A45" s="209"/>
      <c r="B45" s="183" t="s">
        <v>238</v>
      </c>
      <c r="C45" s="184"/>
      <c r="D45" s="185"/>
      <c r="E45" s="93">
        <f>SUM(E44+E41+E36+E29+E26)</f>
        <v>0</v>
      </c>
      <c r="F45" s="84"/>
      <c r="G45" s="84"/>
      <c r="H45" s="84"/>
      <c r="I45" s="84"/>
    </row>
    <row r="46" spans="1:9" x14ac:dyDescent="0.3">
      <c r="A46" s="186" t="s">
        <v>267</v>
      </c>
      <c r="B46" s="187"/>
      <c r="C46" s="187"/>
      <c r="D46" s="187"/>
      <c r="E46" s="188"/>
      <c r="F46" s="84"/>
      <c r="G46" s="84"/>
      <c r="H46" s="84"/>
      <c r="I46" s="84"/>
    </row>
    <row r="47" spans="1:9" x14ac:dyDescent="0.3">
      <c r="A47" s="189"/>
      <c r="B47" s="190"/>
      <c r="C47" s="190"/>
      <c r="D47" s="190"/>
      <c r="E47" s="191"/>
      <c r="F47" s="84"/>
      <c r="G47" s="84"/>
      <c r="H47" s="84"/>
      <c r="I47" s="84"/>
    </row>
    <row r="48" spans="1:9" x14ac:dyDescent="0.3">
      <c r="A48" s="189"/>
      <c r="B48" s="190"/>
      <c r="C48" s="190"/>
      <c r="D48" s="190"/>
      <c r="E48" s="191"/>
      <c r="F48" s="84"/>
      <c r="G48" s="84"/>
      <c r="H48" s="84"/>
      <c r="I48" s="84"/>
    </row>
    <row r="49" spans="1:9" x14ac:dyDescent="0.3">
      <c r="A49" s="189"/>
      <c r="B49" s="190"/>
      <c r="C49" s="190"/>
      <c r="D49" s="190"/>
      <c r="E49" s="191"/>
      <c r="F49" s="84"/>
      <c r="G49" s="84"/>
      <c r="H49" s="84"/>
      <c r="I49" s="84"/>
    </row>
    <row r="50" spans="1:9" x14ac:dyDescent="0.3">
      <c r="A50" s="189"/>
      <c r="B50" s="190"/>
      <c r="C50" s="190"/>
      <c r="D50" s="190"/>
      <c r="E50" s="191"/>
      <c r="F50" s="84"/>
      <c r="G50" s="84"/>
      <c r="H50" s="84"/>
      <c r="I50" s="84"/>
    </row>
    <row r="51" spans="1:9" x14ac:dyDescent="0.3">
      <c r="A51" s="192"/>
      <c r="B51" s="193"/>
      <c r="C51" s="193"/>
      <c r="D51" s="193"/>
      <c r="E51" s="194"/>
      <c r="F51" s="84"/>
      <c r="G51" s="84"/>
      <c r="H51" s="84"/>
      <c r="I51" s="84"/>
    </row>
    <row r="52" spans="1:9" x14ac:dyDescent="0.3">
      <c r="A52" s="94"/>
      <c r="B52" s="95"/>
      <c r="C52" s="95"/>
      <c r="D52" s="95"/>
      <c r="E52" s="95"/>
      <c r="F52" s="84"/>
      <c r="G52" s="84"/>
      <c r="H52" s="84"/>
      <c r="I52" s="84"/>
    </row>
    <row r="101" spans="1:9" x14ac:dyDescent="0.3">
      <c r="A101" s="84"/>
      <c r="B101" s="84"/>
      <c r="C101" s="84"/>
      <c r="D101" s="84"/>
      <c r="E101" s="96"/>
      <c r="F101" s="84"/>
      <c r="G101" s="84"/>
      <c r="H101" s="84"/>
      <c r="I101" s="84"/>
    </row>
    <row r="112" spans="1:9" x14ac:dyDescent="0.3">
      <c r="A112" s="84"/>
      <c r="B112" s="84"/>
      <c r="C112" s="84"/>
      <c r="D112" s="84"/>
      <c r="E112" s="84"/>
      <c r="F112" s="97"/>
      <c r="G112" s="97"/>
      <c r="H112" s="84"/>
      <c r="I112" s="84"/>
    </row>
    <row r="113" spans="1:9" x14ac:dyDescent="0.3">
      <c r="A113" s="84"/>
      <c r="B113" s="84"/>
      <c r="C113" s="84"/>
      <c r="D113" s="84"/>
      <c r="E113" s="84"/>
      <c r="F113" s="98"/>
      <c r="G113" s="98"/>
      <c r="H113" s="84"/>
      <c r="I113" s="84"/>
    </row>
    <row r="114" spans="1:9" x14ac:dyDescent="0.3">
      <c r="H114" s="84"/>
      <c r="I114" s="84"/>
    </row>
    <row r="115" spans="1:9" x14ac:dyDescent="0.3">
      <c r="H115" s="84"/>
      <c r="I115" s="84"/>
    </row>
    <row r="116" spans="1:9" x14ac:dyDescent="0.3">
      <c r="H116" s="84"/>
      <c r="I116" s="84"/>
    </row>
    <row r="117" spans="1:9" x14ac:dyDescent="0.3">
      <c r="H117" s="84"/>
      <c r="I117" s="84"/>
    </row>
    <row r="118" spans="1:9" x14ac:dyDescent="0.3">
      <c r="H118" s="84"/>
      <c r="I118" s="84"/>
    </row>
    <row r="119" spans="1:9" x14ac:dyDescent="0.3">
      <c r="H119" s="84"/>
      <c r="I119" s="84"/>
    </row>
    <row r="120" spans="1:9" x14ac:dyDescent="0.3">
      <c r="H120" s="84"/>
      <c r="I120" s="84"/>
    </row>
    <row r="121" spans="1:9" x14ac:dyDescent="0.3">
      <c r="H121" s="84"/>
      <c r="I121" s="84"/>
    </row>
    <row r="122" spans="1:9" x14ac:dyDescent="0.3">
      <c r="H122" s="84"/>
      <c r="I122" s="84"/>
    </row>
    <row r="123" spans="1:9" x14ac:dyDescent="0.3">
      <c r="H123" s="84"/>
      <c r="I123" s="84"/>
    </row>
    <row r="124" spans="1:9" x14ac:dyDescent="0.3">
      <c r="H124" s="84"/>
      <c r="I124" s="84"/>
    </row>
    <row r="125" spans="1:9" x14ac:dyDescent="0.3">
      <c r="H125" s="84"/>
      <c r="I125" s="84"/>
    </row>
    <row r="126" spans="1:9" x14ac:dyDescent="0.3">
      <c r="H126" s="84"/>
      <c r="I126" s="84"/>
    </row>
    <row r="127" spans="1:9" x14ac:dyDescent="0.3">
      <c r="H127" s="84"/>
      <c r="I127" s="84"/>
    </row>
    <row r="128" spans="1:9" x14ac:dyDescent="0.3">
      <c r="H128" s="84"/>
      <c r="I128" s="84"/>
    </row>
    <row r="129" spans="1:9" x14ac:dyDescent="0.3">
      <c r="H129" s="84"/>
      <c r="I129" s="84"/>
    </row>
    <row r="130" spans="1:9" x14ac:dyDescent="0.3">
      <c r="H130" s="84"/>
      <c r="I130" s="84"/>
    </row>
    <row r="131" spans="1:9" x14ac:dyDescent="0.3">
      <c r="H131" s="84"/>
      <c r="I131" s="84"/>
    </row>
    <row r="132" spans="1:9" x14ac:dyDescent="0.3">
      <c r="H132" s="84"/>
      <c r="I132" s="84"/>
    </row>
    <row r="133" spans="1:9" x14ac:dyDescent="0.3">
      <c r="A133" s="84"/>
      <c r="B133" s="84"/>
      <c r="C133" s="84"/>
      <c r="D133" s="84"/>
      <c r="E133" s="84"/>
      <c r="F133" s="84"/>
      <c r="G133" s="84"/>
      <c r="H133" s="84"/>
      <c r="I133" s="84"/>
    </row>
    <row r="134" spans="1:9" x14ac:dyDescent="0.3">
      <c r="A134" s="84"/>
      <c r="B134" s="84"/>
      <c r="C134" s="84"/>
      <c r="D134" s="84"/>
      <c r="E134" s="84"/>
      <c r="F134" s="84"/>
      <c r="G134" s="84"/>
      <c r="H134" s="84"/>
      <c r="I134" s="84"/>
    </row>
    <row r="135" spans="1:9" x14ac:dyDescent="0.3">
      <c r="A135" s="84"/>
      <c r="B135" s="84"/>
      <c r="C135" s="84"/>
      <c r="D135" s="84"/>
      <c r="E135" s="84"/>
      <c r="F135" s="84"/>
      <c r="G135" s="84"/>
      <c r="H135" s="84"/>
      <c r="I135" s="84"/>
    </row>
    <row r="136" spans="1:9" x14ac:dyDescent="0.3">
      <c r="A136" s="84"/>
      <c r="B136" s="84"/>
      <c r="C136" s="84"/>
      <c r="D136" s="84"/>
      <c r="E136" s="84"/>
      <c r="F136" s="84"/>
      <c r="G136" s="84"/>
      <c r="H136" s="84"/>
      <c r="I136" s="84"/>
    </row>
    <row r="137" spans="1:9" x14ac:dyDescent="0.3">
      <c r="A137" s="84"/>
      <c r="B137" s="84"/>
      <c r="C137" s="84"/>
      <c r="D137" s="84"/>
      <c r="E137" s="84"/>
      <c r="F137" s="84"/>
      <c r="G137" s="84"/>
      <c r="H137" s="84"/>
      <c r="I137" s="84"/>
    </row>
    <row r="138" spans="1:9" x14ac:dyDescent="0.3">
      <c r="A138" s="84"/>
      <c r="B138" s="84"/>
      <c r="C138" s="84"/>
      <c r="D138" s="84"/>
      <c r="E138" s="84"/>
      <c r="F138" s="84"/>
      <c r="G138" s="84"/>
      <c r="H138" s="84"/>
      <c r="I138" s="84"/>
    </row>
    <row r="139" spans="1:9" x14ac:dyDescent="0.3">
      <c r="A139" s="84"/>
      <c r="B139" s="84"/>
      <c r="C139" s="84"/>
      <c r="D139" s="84"/>
      <c r="E139" s="84"/>
      <c r="F139" s="84"/>
      <c r="G139" s="84"/>
      <c r="H139" s="84"/>
      <c r="I139" s="84"/>
    </row>
    <row r="140" spans="1:9" x14ac:dyDescent="0.3">
      <c r="A140" s="84"/>
      <c r="B140" s="84"/>
      <c r="C140" s="84"/>
      <c r="D140" s="84"/>
      <c r="E140" s="84"/>
      <c r="F140" s="84"/>
      <c r="G140" s="84"/>
      <c r="H140" s="84"/>
      <c r="I140" s="84"/>
    </row>
    <row r="141" spans="1:9" x14ac:dyDescent="0.3">
      <c r="A141" s="84"/>
      <c r="B141" s="84"/>
      <c r="C141" s="84"/>
      <c r="D141" s="84"/>
      <c r="E141" s="84"/>
      <c r="F141" s="84"/>
      <c r="G141" s="84"/>
      <c r="H141" s="84"/>
      <c r="I141" s="84"/>
    </row>
    <row r="142" spans="1:9" x14ac:dyDescent="0.3">
      <c r="A142" s="84"/>
      <c r="B142" s="84"/>
      <c r="C142" s="84"/>
      <c r="D142" s="84"/>
      <c r="E142" s="84"/>
      <c r="F142" s="84"/>
      <c r="G142" s="84"/>
      <c r="H142" s="84"/>
      <c r="I142" s="84"/>
    </row>
  </sheetData>
  <sheetProtection sheet="1" objects="1" scenarios="1"/>
  <mergeCells count="49">
    <mergeCell ref="B42:B44"/>
    <mergeCell ref="C42:D42"/>
    <mergeCell ref="C43:D43"/>
    <mergeCell ref="C44:D44"/>
    <mergeCell ref="B37:B41"/>
    <mergeCell ref="C37:D37"/>
    <mergeCell ref="C38:D38"/>
    <mergeCell ref="C39:D39"/>
    <mergeCell ref="C40:D40"/>
    <mergeCell ref="C41:D41"/>
    <mergeCell ref="C29:D29"/>
    <mergeCell ref="B30:B36"/>
    <mergeCell ref="C30:D30"/>
    <mergeCell ref="C31:D31"/>
    <mergeCell ref="C32:C34"/>
    <mergeCell ref="C35:D35"/>
    <mergeCell ref="C36:D36"/>
    <mergeCell ref="A1:E1"/>
    <mergeCell ref="A2:E2"/>
    <mergeCell ref="A3:E3"/>
    <mergeCell ref="C22:D22"/>
    <mergeCell ref="A9:E9"/>
    <mergeCell ref="A10:E10"/>
    <mergeCell ref="A12:D12"/>
    <mergeCell ref="A13:A45"/>
    <mergeCell ref="B13:B26"/>
    <mergeCell ref="C13:D13"/>
    <mergeCell ref="C14:D14"/>
    <mergeCell ref="C15:D15"/>
    <mergeCell ref="C16:D16"/>
    <mergeCell ref="C17:D17"/>
    <mergeCell ref="C18:D18"/>
    <mergeCell ref="C19:D19"/>
    <mergeCell ref="A4:E4"/>
    <mergeCell ref="A5:E5"/>
    <mergeCell ref="B45:D45"/>
    <mergeCell ref="A46:E51"/>
    <mergeCell ref="A8:E8"/>
    <mergeCell ref="A6:E6"/>
    <mergeCell ref="A7:E7"/>
    <mergeCell ref="C20:D20"/>
    <mergeCell ref="C21:D21"/>
    <mergeCell ref="C23:D23"/>
    <mergeCell ref="C24:D24"/>
    <mergeCell ref="C25:D25"/>
    <mergeCell ref="C26:D26"/>
    <mergeCell ref="B27:B29"/>
    <mergeCell ref="C27:D27"/>
    <mergeCell ref="C28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F18" sqref="F18"/>
    </sheetView>
  </sheetViews>
  <sheetFormatPr baseColWidth="10" defaultRowHeight="14.4" x14ac:dyDescent="0.3"/>
  <cols>
    <col min="1" max="1" width="17.44140625" style="31" customWidth="1"/>
    <col min="2" max="2" width="31.88671875" style="31" customWidth="1"/>
    <col min="3" max="16384" width="11.5546875" style="31"/>
  </cols>
  <sheetData>
    <row r="1" spans="1:3" ht="15" customHeight="1" x14ac:dyDescent="0.3">
      <c r="A1" s="175" t="s">
        <v>90</v>
      </c>
      <c r="B1" s="176"/>
      <c r="C1" s="176"/>
    </row>
    <row r="2" spans="1:3" ht="15.75" customHeight="1" x14ac:dyDescent="0.3">
      <c r="A2" s="173" t="s">
        <v>239</v>
      </c>
      <c r="B2" s="174"/>
      <c r="C2" s="174"/>
    </row>
    <row r="3" spans="1:3" ht="15.75" customHeight="1" x14ac:dyDescent="0.3">
      <c r="A3" s="173" t="s">
        <v>240</v>
      </c>
      <c r="B3" s="174"/>
      <c r="C3" s="174"/>
    </row>
    <row r="4" spans="1:3" x14ac:dyDescent="0.3">
      <c r="A4" s="175" t="s">
        <v>92</v>
      </c>
      <c r="B4" s="176"/>
      <c r="C4" s="176"/>
    </row>
    <row r="5" spans="1:3" ht="15.75" customHeight="1" x14ac:dyDescent="0.3">
      <c r="A5" s="137" t="s">
        <v>93</v>
      </c>
      <c r="B5" s="137"/>
      <c r="C5" s="137"/>
    </row>
    <row r="6" spans="1:3" ht="15.6" x14ac:dyDescent="0.3">
      <c r="A6" s="137" t="s">
        <v>94</v>
      </c>
      <c r="B6" s="137"/>
      <c r="C6" s="137"/>
    </row>
    <row r="7" spans="1:3" ht="21" x14ac:dyDescent="0.5">
      <c r="A7" s="195" t="s">
        <v>95</v>
      </c>
      <c r="B7" s="195"/>
      <c r="C7" s="195"/>
    </row>
    <row r="8" spans="1:3" ht="15" customHeight="1" x14ac:dyDescent="0.3">
      <c r="A8" s="159" t="s">
        <v>96</v>
      </c>
      <c r="B8" s="160"/>
      <c r="C8" s="160"/>
    </row>
    <row r="9" spans="1:3" ht="15" customHeight="1" x14ac:dyDescent="0.3">
      <c r="A9" s="159" t="s">
        <v>97</v>
      </c>
      <c r="B9" s="160"/>
      <c r="C9" s="160"/>
    </row>
    <row r="10" spans="1:3" ht="15" customHeight="1" x14ac:dyDescent="0.3">
      <c r="A10" s="159" t="s">
        <v>98</v>
      </c>
      <c r="B10" s="160"/>
      <c r="C10" s="160"/>
    </row>
    <row r="11" spans="1:3" ht="15" customHeight="1" x14ac:dyDescent="0.3">
      <c r="A11" s="161" t="s">
        <v>99</v>
      </c>
      <c r="B11" s="162"/>
      <c r="C11" s="162"/>
    </row>
    <row r="12" spans="1:3" ht="17.399999999999999" x14ac:dyDescent="0.3">
      <c r="A12" s="229" t="s">
        <v>254</v>
      </c>
      <c r="B12" s="230"/>
      <c r="C12" s="231"/>
    </row>
    <row r="13" spans="1:3" x14ac:dyDescent="0.3">
      <c r="A13" s="99" t="s">
        <v>35</v>
      </c>
      <c r="B13" s="99" t="s">
        <v>36</v>
      </c>
      <c r="C13" s="99" t="s">
        <v>253</v>
      </c>
    </row>
    <row r="14" spans="1:3" x14ac:dyDescent="0.3">
      <c r="A14" s="224" t="s">
        <v>37</v>
      </c>
      <c r="B14" s="100" t="s">
        <v>38</v>
      </c>
      <c r="C14" s="117"/>
    </row>
    <row r="15" spans="1:3" x14ac:dyDescent="0.3">
      <c r="A15" s="225"/>
      <c r="B15" s="100" t="s">
        <v>39</v>
      </c>
      <c r="C15" s="117"/>
    </row>
    <row r="16" spans="1:3" x14ac:dyDescent="0.3">
      <c r="A16" s="225"/>
      <c r="B16" s="100" t="s">
        <v>40</v>
      </c>
      <c r="C16" s="117"/>
    </row>
    <row r="17" spans="1:3" x14ac:dyDescent="0.3">
      <c r="A17" s="225"/>
      <c r="B17" s="100" t="s">
        <v>41</v>
      </c>
      <c r="C17" s="117"/>
    </row>
    <row r="18" spans="1:3" x14ac:dyDescent="0.3">
      <c r="A18" s="225"/>
      <c r="B18" s="100" t="s">
        <v>42</v>
      </c>
      <c r="C18" s="117"/>
    </row>
    <row r="19" spans="1:3" x14ac:dyDescent="0.3">
      <c r="A19" s="225"/>
      <c r="B19" s="100" t="s">
        <v>43</v>
      </c>
      <c r="C19" s="117"/>
    </row>
    <row r="20" spans="1:3" x14ac:dyDescent="0.3">
      <c r="A20" s="225"/>
      <c r="B20" s="117" t="s">
        <v>26</v>
      </c>
      <c r="C20" s="117"/>
    </row>
    <row r="21" spans="1:3" x14ac:dyDescent="0.3">
      <c r="A21" s="226"/>
      <c r="B21" s="101" t="s">
        <v>241</v>
      </c>
      <c r="C21" s="102">
        <f>SUM(C14:C20)</f>
        <v>0</v>
      </c>
    </row>
    <row r="22" spans="1:3" x14ac:dyDescent="0.3">
      <c r="A22" s="224" t="s">
        <v>44</v>
      </c>
      <c r="B22" s="100" t="s">
        <v>45</v>
      </c>
      <c r="C22" s="118"/>
    </row>
    <row r="23" spans="1:3" x14ac:dyDescent="0.3">
      <c r="A23" s="225"/>
      <c r="B23" s="100" t="s">
        <v>46</v>
      </c>
      <c r="C23" s="118"/>
    </row>
    <row r="24" spans="1:3" x14ac:dyDescent="0.3">
      <c r="A24" s="225"/>
      <c r="B24" s="100" t="s">
        <v>47</v>
      </c>
      <c r="C24" s="118"/>
    </row>
    <row r="25" spans="1:3" x14ac:dyDescent="0.3">
      <c r="A25" s="225"/>
      <c r="B25" s="117" t="s">
        <v>26</v>
      </c>
      <c r="C25" s="118"/>
    </row>
    <row r="26" spans="1:3" x14ac:dyDescent="0.3">
      <c r="A26" s="226"/>
      <c r="B26" s="101" t="s">
        <v>242</v>
      </c>
      <c r="C26" s="102">
        <f>SUM(C22:C25)</f>
        <v>0</v>
      </c>
    </row>
    <row r="27" spans="1:3" x14ac:dyDescent="0.3">
      <c r="A27" s="224" t="s">
        <v>48</v>
      </c>
      <c r="B27" s="100" t="s">
        <v>49</v>
      </c>
      <c r="C27" s="118"/>
    </row>
    <row r="28" spans="1:3" x14ac:dyDescent="0.3">
      <c r="A28" s="225"/>
      <c r="B28" s="100" t="s">
        <v>50</v>
      </c>
      <c r="C28" s="118"/>
    </row>
    <row r="29" spans="1:3" x14ac:dyDescent="0.3">
      <c r="A29" s="225"/>
      <c r="B29" s="100" t="s">
        <v>51</v>
      </c>
      <c r="C29" s="118"/>
    </row>
    <row r="30" spans="1:3" x14ac:dyDescent="0.3">
      <c r="A30" s="225"/>
      <c r="B30" s="100" t="s">
        <v>52</v>
      </c>
      <c r="C30" s="118"/>
    </row>
    <row r="31" spans="1:3" x14ac:dyDescent="0.3">
      <c r="A31" s="225"/>
      <c r="B31" s="100" t="s">
        <v>53</v>
      </c>
      <c r="C31" s="118"/>
    </row>
    <row r="32" spans="1:3" x14ac:dyDescent="0.3">
      <c r="A32" s="225"/>
      <c r="B32" s="117" t="s">
        <v>26</v>
      </c>
      <c r="C32" s="118"/>
    </row>
    <row r="33" spans="1:3" x14ac:dyDescent="0.3">
      <c r="A33" s="226"/>
      <c r="B33" s="101" t="s">
        <v>243</v>
      </c>
      <c r="C33" s="102">
        <f>SUM(C27:C32)</f>
        <v>0</v>
      </c>
    </row>
    <row r="34" spans="1:3" x14ac:dyDescent="0.3">
      <c r="A34" s="224" t="s">
        <v>54</v>
      </c>
      <c r="B34" s="100" t="s">
        <v>55</v>
      </c>
      <c r="C34" s="117"/>
    </row>
    <row r="35" spans="1:3" x14ac:dyDescent="0.3">
      <c r="A35" s="225"/>
      <c r="B35" s="100" t="s">
        <v>56</v>
      </c>
      <c r="C35" s="117"/>
    </row>
    <row r="36" spans="1:3" x14ac:dyDescent="0.3">
      <c r="A36" s="226"/>
      <c r="B36" s="101" t="s">
        <v>244</v>
      </c>
      <c r="C36" s="102">
        <f>SUM(C34:C35)</f>
        <v>0</v>
      </c>
    </row>
    <row r="37" spans="1:3" x14ac:dyDescent="0.3">
      <c r="A37" s="224" t="s">
        <v>57</v>
      </c>
      <c r="B37" s="100" t="s">
        <v>55</v>
      </c>
      <c r="C37" s="117"/>
    </row>
    <row r="38" spans="1:3" x14ac:dyDescent="0.3">
      <c r="A38" s="225"/>
      <c r="B38" s="100" t="s">
        <v>58</v>
      </c>
      <c r="C38" s="119"/>
    </row>
    <row r="39" spans="1:3" x14ac:dyDescent="0.3">
      <c r="A39" s="226"/>
      <c r="B39" s="103" t="s">
        <v>245</v>
      </c>
      <c r="C39" s="104">
        <f>SUM(C37:C38)</f>
        <v>0</v>
      </c>
    </row>
    <row r="40" spans="1:3" x14ac:dyDescent="0.3">
      <c r="A40" s="227" t="s">
        <v>59</v>
      </c>
      <c r="B40" s="121" t="s">
        <v>60</v>
      </c>
      <c r="C40" s="120"/>
    </row>
    <row r="41" spans="1:3" x14ac:dyDescent="0.3">
      <c r="A41" s="228"/>
      <c r="B41" s="105" t="s">
        <v>61</v>
      </c>
      <c r="C41" s="120"/>
    </row>
    <row r="42" spans="1:3" x14ac:dyDescent="0.3">
      <c r="A42" s="226"/>
      <c r="B42" s="40" t="s">
        <v>246</v>
      </c>
      <c r="C42" s="104">
        <f>SUM(C40:C41)</f>
        <v>0</v>
      </c>
    </row>
    <row r="43" spans="1:3" x14ac:dyDescent="0.3">
      <c r="A43" s="224" t="s">
        <v>62</v>
      </c>
      <c r="B43" s="100" t="s">
        <v>63</v>
      </c>
      <c r="C43" s="122"/>
    </row>
    <row r="44" spans="1:3" x14ac:dyDescent="0.3">
      <c r="A44" s="225"/>
      <c r="B44" s="100" t="s">
        <v>64</v>
      </c>
      <c r="C44" s="117"/>
    </row>
    <row r="45" spans="1:3" x14ac:dyDescent="0.3">
      <c r="A45" s="225"/>
      <c r="B45" s="117" t="s">
        <v>26</v>
      </c>
      <c r="C45" s="117"/>
    </row>
    <row r="46" spans="1:3" x14ac:dyDescent="0.3">
      <c r="A46" s="226"/>
      <c r="B46" s="101" t="s">
        <v>247</v>
      </c>
      <c r="C46" s="102">
        <f>SUM(C43:C45)</f>
        <v>0</v>
      </c>
    </row>
    <row r="47" spans="1:3" x14ac:dyDescent="0.3">
      <c r="A47" s="224" t="s">
        <v>65</v>
      </c>
      <c r="B47" s="106" t="s">
        <v>66</v>
      </c>
      <c r="C47" s="123"/>
    </row>
    <row r="48" spans="1:3" x14ac:dyDescent="0.3">
      <c r="A48" s="226"/>
      <c r="B48" s="107" t="s">
        <v>248</v>
      </c>
      <c r="C48" s="102">
        <f>C47</f>
        <v>0</v>
      </c>
    </row>
    <row r="49" spans="1:3" x14ac:dyDescent="0.3">
      <c r="A49" s="224" t="s">
        <v>67</v>
      </c>
      <c r="B49" s="108" t="s">
        <v>68</v>
      </c>
      <c r="C49" s="124"/>
    </row>
    <row r="50" spans="1:3" x14ac:dyDescent="0.3">
      <c r="A50" s="225"/>
      <c r="B50" s="108" t="s">
        <v>69</v>
      </c>
      <c r="C50" s="124"/>
    </row>
    <row r="51" spans="1:3" x14ac:dyDescent="0.3">
      <c r="A51" s="225"/>
      <c r="B51" s="60" t="s">
        <v>249</v>
      </c>
      <c r="C51" s="102">
        <f>SUM(C49:C50)</f>
        <v>0</v>
      </c>
    </row>
    <row r="52" spans="1:3" x14ac:dyDescent="0.3">
      <c r="A52" s="219" t="s">
        <v>250</v>
      </c>
      <c r="B52" s="220"/>
      <c r="C52" s="109"/>
    </row>
    <row r="53" spans="1:3" x14ac:dyDescent="0.3">
      <c r="A53" s="221" t="s">
        <v>251</v>
      </c>
      <c r="B53" s="222"/>
      <c r="C53" s="110"/>
    </row>
    <row r="54" spans="1:3" ht="15.6" x14ac:dyDescent="0.3">
      <c r="A54" s="223" t="s">
        <v>252</v>
      </c>
      <c r="B54" s="223"/>
      <c r="C54" s="111">
        <f>SUM(C53,C52,C51,C48,C46,C42,C39,C36,C33,C26,C21)</f>
        <v>0</v>
      </c>
    </row>
    <row r="55" spans="1:3" ht="148.5" customHeight="1" x14ac:dyDescent="0.3">
      <c r="A55" s="216" t="s">
        <v>70</v>
      </c>
      <c r="B55" s="217"/>
      <c r="C55" s="218"/>
    </row>
  </sheetData>
  <sheetProtection sheet="1" objects="1" scenarios="1"/>
  <mergeCells count="25">
    <mergeCell ref="A1:C1"/>
    <mergeCell ref="A2:C2"/>
    <mergeCell ref="A4:C4"/>
    <mergeCell ref="A34:A36"/>
    <mergeCell ref="A12:C12"/>
    <mergeCell ref="A14:A21"/>
    <mergeCell ref="A22:A26"/>
    <mergeCell ref="A27:A33"/>
    <mergeCell ref="A7:C7"/>
    <mergeCell ref="A9:C9"/>
    <mergeCell ref="A10:C10"/>
    <mergeCell ref="A11:C11"/>
    <mergeCell ref="A6:C6"/>
    <mergeCell ref="A55:C55"/>
    <mergeCell ref="A5:C5"/>
    <mergeCell ref="A3:C3"/>
    <mergeCell ref="A52:B52"/>
    <mergeCell ref="A53:B53"/>
    <mergeCell ref="A8:C8"/>
    <mergeCell ref="A54:B54"/>
    <mergeCell ref="A37:A39"/>
    <mergeCell ref="A43:A46"/>
    <mergeCell ref="A47:A48"/>
    <mergeCell ref="A49:A51"/>
    <mergeCell ref="A40:A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3" sqref="E13:E16"/>
    </sheetView>
  </sheetViews>
  <sheetFormatPr baseColWidth="10" defaultRowHeight="14.4" x14ac:dyDescent="0.3"/>
  <cols>
    <col min="1" max="16384" width="11.5546875" style="31"/>
  </cols>
  <sheetData>
    <row r="1" spans="1:5" ht="15" customHeight="1" x14ac:dyDescent="0.3">
      <c r="A1" s="175" t="s">
        <v>90</v>
      </c>
      <c r="B1" s="176"/>
      <c r="C1" s="176"/>
      <c r="D1" s="176"/>
      <c r="E1" s="176"/>
    </row>
    <row r="2" spans="1:5" ht="15.75" customHeight="1" x14ac:dyDescent="0.3">
      <c r="A2" s="173" t="s">
        <v>239</v>
      </c>
      <c r="B2" s="174"/>
      <c r="C2" s="174"/>
      <c r="D2" s="174"/>
      <c r="E2" s="174"/>
    </row>
    <row r="3" spans="1:5" ht="15.75" customHeight="1" x14ac:dyDescent="0.3">
      <c r="A3" s="173" t="s">
        <v>240</v>
      </c>
      <c r="B3" s="174"/>
      <c r="C3" s="174"/>
      <c r="D3" s="174"/>
      <c r="E3" s="174"/>
    </row>
    <row r="4" spans="1:5" x14ac:dyDescent="0.3">
      <c r="A4" s="175" t="s">
        <v>92</v>
      </c>
      <c r="B4" s="176"/>
      <c r="C4" s="176"/>
      <c r="D4" s="176"/>
      <c r="E4" s="176"/>
    </row>
    <row r="5" spans="1:5" ht="39" customHeight="1" x14ac:dyDescent="0.3">
      <c r="A5" s="137" t="s">
        <v>93</v>
      </c>
      <c r="B5" s="137"/>
      <c r="C5" s="137"/>
      <c r="D5" s="137"/>
      <c r="E5" s="137"/>
    </row>
    <row r="6" spans="1:5" ht="15.75" customHeight="1" x14ac:dyDescent="0.3">
      <c r="A6" s="137" t="s">
        <v>94</v>
      </c>
      <c r="B6" s="137"/>
      <c r="C6" s="137"/>
      <c r="D6" s="137"/>
      <c r="E6" s="137"/>
    </row>
    <row r="7" spans="1:5" ht="21" x14ac:dyDescent="0.5">
      <c r="A7" s="195" t="s">
        <v>95</v>
      </c>
      <c r="B7" s="195"/>
      <c r="C7" s="195"/>
      <c r="D7" s="195"/>
      <c r="E7" s="195"/>
    </row>
    <row r="8" spans="1:5" ht="46.5" customHeight="1" x14ac:dyDescent="0.3">
      <c r="A8" s="159" t="s">
        <v>262</v>
      </c>
      <c r="B8" s="160"/>
      <c r="C8" s="160"/>
      <c r="D8" s="160"/>
      <c r="E8" s="160"/>
    </row>
    <row r="9" spans="1:5" ht="15" customHeight="1" x14ac:dyDescent="0.3">
      <c r="A9" s="159" t="s">
        <v>99</v>
      </c>
      <c r="B9" s="160"/>
      <c r="C9" s="160"/>
      <c r="D9" s="160"/>
      <c r="E9" s="160"/>
    </row>
    <row r="11" spans="1:5" ht="88.5" customHeight="1" x14ac:dyDescent="0.3">
      <c r="A11" s="232" t="s">
        <v>71</v>
      </c>
      <c r="B11" s="233"/>
      <c r="C11" s="233"/>
      <c r="D11" s="233"/>
      <c r="E11" s="234"/>
    </row>
    <row r="12" spans="1:5" ht="78.75" customHeight="1" x14ac:dyDescent="0.3">
      <c r="A12" s="238" t="s">
        <v>255</v>
      </c>
      <c r="B12" s="239"/>
      <c r="C12" s="239"/>
      <c r="D12" s="240"/>
      <c r="E12" s="112" t="s">
        <v>261</v>
      </c>
    </row>
    <row r="13" spans="1:5" ht="74.25" customHeight="1" x14ac:dyDescent="0.3">
      <c r="A13" s="241" t="s">
        <v>257</v>
      </c>
      <c r="B13" s="241"/>
      <c r="C13" s="241"/>
      <c r="D13" s="153"/>
      <c r="E13" s="30"/>
    </row>
    <row r="14" spans="1:5" ht="54" customHeight="1" x14ac:dyDescent="0.3">
      <c r="A14" s="241" t="s">
        <v>258</v>
      </c>
      <c r="B14" s="241"/>
      <c r="C14" s="241"/>
      <c r="D14" s="153"/>
      <c r="E14" s="30"/>
    </row>
    <row r="15" spans="1:5" ht="70.5" customHeight="1" x14ac:dyDescent="0.3">
      <c r="A15" s="241" t="s">
        <v>259</v>
      </c>
      <c r="B15" s="241"/>
      <c r="C15" s="241"/>
      <c r="D15" s="153"/>
      <c r="E15" s="30"/>
    </row>
    <row r="16" spans="1:5" ht="72.75" customHeight="1" x14ac:dyDescent="0.3">
      <c r="A16" s="146" t="s">
        <v>260</v>
      </c>
      <c r="B16" s="241"/>
      <c r="C16" s="241"/>
      <c r="D16" s="153"/>
      <c r="E16" s="30"/>
    </row>
    <row r="17" spans="1:5" ht="17.399999999999999" x14ac:dyDescent="0.45">
      <c r="A17" s="235" t="s">
        <v>256</v>
      </c>
      <c r="B17" s="236"/>
      <c r="C17" s="236"/>
      <c r="D17" s="237"/>
      <c r="E17" s="113">
        <f>SUM(E13:E16)</f>
        <v>0</v>
      </c>
    </row>
  </sheetData>
  <sheetProtection sheet="1" objects="1" scenarios="1"/>
  <mergeCells count="16">
    <mergeCell ref="A17:D17"/>
    <mergeCell ref="A12:D12"/>
    <mergeCell ref="A13:D13"/>
    <mergeCell ref="A14:D14"/>
    <mergeCell ref="A15:D15"/>
    <mergeCell ref="A16:D16"/>
    <mergeCell ref="A8:E8"/>
    <mergeCell ref="A9:E9"/>
    <mergeCell ref="A7:E7"/>
    <mergeCell ref="A11:E11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D32" sqref="D32"/>
    </sheetView>
  </sheetViews>
  <sheetFormatPr baseColWidth="10" defaultRowHeight="14.4" x14ac:dyDescent="0.3"/>
  <cols>
    <col min="1" max="1" width="24.44140625" style="31" customWidth="1"/>
    <col min="2" max="2" width="33.5546875" style="31" customWidth="1"/>
    <col min="3" max="16384" width="11.5546875" style="31"/>
  </cols>
  <sheetData>
    <row r="1" spans="1:3" ht="15" customHeight="1" x14ac:dyDescent="0.3">
      <c r="A1" s="175" t="s">
        <v>90</v>
      </c>
      <c r="B1" s="176"/>
    </row>
    <row r="2" spans="1:3" ht="15.75" customHeight="1" x14ac:dyDescent="0.3">
      <c r="A2" s="173" t="s">
        <v>263</v>
      </c>
      <c r="B2" s="174"/>
    </row>
    <row r="3" spans="1:3" x14ac:dyDescent="0.3">
      <c r="A3" s="175" t="s">
        <v>92</v>
      </c>
      <c r="B3" s="176"/>
    </row>
    <row r="4" spans="1:3" ht="39.75" customHeight="1" x14ac:dyDescent="0.3">
      <c r="A4" s="137" t="s">
        <v>93</v>
      </c>
      <c r="B4" s="137"/>
    </row>
    <row r="5" spans="1:3" ht="15.75" customHeight="1" x14ac:dyDescent="0.3">
      <c r="A5" s="137" t="s">
        <v>94</v>
      </c>
      <c r="B5" s="137"/>
    </row>
    <row r="7" spans="1:3" ht="60.75" customHeight="1" x14ac:dyDescent="0.3">
      <c r="A7" s="244" t="s">
        <v>72</v>
      </c>
      <c r="B7" s="245"/>
    </row>
    <row r="8" spans="1:3" ht="141" customHeight="1" x14ac:dyDescent="0.3">
      <c r="A8" s="114"/>
      <c r="B8" s="115" t="s">
        <v>265</v>
      </c>
      <c r="C8" s="116"/>
    </row>
    <row r="9" spans="1:3" ht="27.75" customHeight="1" x14ac:dyDescent="0.3">
      <c r="A9" s="242" t="s">
        <v>264</v>
      </c>
      <c r="B9" s="243"/>
      <c r="C9" s="116"/>
    </row>
    <row r="10" spans="1:3" x14ac:dyDescent="0.3">
      <c r="A10" s="35" t="s">
        <v>73</v>
      </c>
      <c r="B10" s="7"/>
    </row>
    <row r="11" spans="1:3" x14ac:dyDescent="0.3">
      <c r="A11" s="38" t="s">
        <v>74</v>
      </c>
      <c r="B11" s="6"/>
    </row>
    <row r="12" spans="1:3" x14ac:dyDescent="0.3">
      <c r="A12" s="38" t="s">
        <v>75</v>
      </c>
      <c r="B12" s="6"/>
    </row>
    <row r="13" spans="1:3" x14ac:dyDescent="0.3">
      <c r="A13" s="38" t="s">
        <v>76</v>
      </c>
      <c r="B13" s="6"/>
    </row>
    <row r="14" spans="1:3" x14ac:dyDescent="0.3">
      <c r="A14" s="38" t="s">
        <v>77</v>
      </c>
      <c r="B14" s="6"/>
    </row>
    <row r="15" spans="1:3" x14ac:dyDescent="0.3">
      <c r="A15" s="38" t="s">
        <v>78</v>
      </c>
      <c r="B15" s="6"/>
    </row>
    <row r="16" spans="1:3" x14ac:dyDescent="0.3">
      <c r="A16" s="38" t="s">
        <v>79</v>
      </c>
      <c r="B16" s="6"/>
    </row>
    <row r="17" spans="1:2" x14ac:dyDescent="0.3">
      <c r="A17" s="38" t="s">
        <v>80</v>
      </c>
      <c r="B17" s="6"/>
    </row>
    <row r="18" spans="1:2" x14ac:dyDescent="0.3">
      <c r="A18" s="38" t="s">
        <v>81</v>
      </c>
      <c r="B18" s="6"/>
    </row>
    <row r="19" spans="1:2" x14ac:dyDescent="0.3">
      <c r="A19" s="246" t="s">
        <v>82</v>
      </c>
      <c r="B19" s="247"/>
    </row>
    <row r="20" spans="1:2" x14ac:dyDescent="0.3">
      <c r="A20" s="38" t="s">
        <v>83</v>
      </c>
      <c r="B20" s="6"/>
    </row>
    <row r="21" spans="1:2" x14ac:dyDescent="0.3">
      <c r="A21" s="38" t="s">
        <v>84</v>
      </c>
      <c r="B21" s="6"/>
    </row>
    <row r="22" spans="1:2" x14ac:dyDescent="0.3">
      <c r="A22" s="38" t="s">
        <v>85</v>
      </c>
      <c r="B22" s="6"/>
    </row>
    <row r="23" spans="1:2" x14ac:dyDescent="0.3">
      <c r="A23" s="248" t="s">
        <v>86</v>
      </c>
      <c r="B23" s="249"/>
    </row>
    <row r="24" spans="1:2" x14ac:dyDescent="0.3">
      <c r="A24" s="38" t="s">
        <v>87</v>
      </c>
      <c r="B24" s="6"/>
    </row>
    <row r="25" spans="1:2" x14ac:dyDescent="0.3">
      <c r="A25" s="38" t="s">
        <v>88</v>
      </c>
      <c r="B25" s="6"/>
    </row>
    <row r="26" spans="1:2" x14ac:dyDescent="0.3">
      <c r="A26" s="38" t="s">
        <v>89</v>
      </c>
      <c r="B26" s="6"/>
    </row>
  </sheetData>
  <sheetProtection sheet="1" objects="1" scenarios="1"/>
  <mergeCells count="9">
    <mergeCell ref="A9:B9"/>
    <mergeCell ref="A7:B7"/>
    <mergeCell ref="A19:B19"/>
    <mergeCell ref="A23:B23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MMPPZ</vt:lpstr>
      <vt:lpstr>B1.- ADITIVOS UTILIZADOS</vt:lpstr>
      <vt:lpstr>B.2.- PREMEZCLAS FABRICADAS</vt:lpstr>
      <vt:lpstr>B.3.- CENSO</vt:lpstr>
      <vt:lpstr>B.4.- ESPECIES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PEÑARRUBIA FRAGUAS, MERCEDES</dc:creator>
  <cp:lastModifiedBy>GUILLAMON LOPEZ, ALBERTO</cp:lastModifiedBy>
  <dcterms:created xsi:type="dcterms:W3CDTF">2025-01-08T08:42:28Z</dcterms:created>
  <dcterms:modified xsi:type="dcterms:W3CDTF">2025-01-22T12:04:47Z</dcterms:modified>
</cp:coreProperties>
</file>